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7" r:id="rId1"/>
  </sheets>
  <definedNames>
    <definedName name="_xlnm._FilterDatabase" localSheetId="0" hidden="1">sheet1!$A$4:$K$90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<sst xmlns="http://schemas.openxmlformats.org/spreadsheetml/2006/main" count="245" uniqueCount="161">
  <si>
    <t>附件三</t>
  </si>
  <si>
    <t>义乌市城投集团施工企业履约考评（园林景观工程施工 ）</t>
  </si>
  <si>
    <t>企业季度履约考评得分汇总表（2021年一季度）</t>
  </si>
  <si>
    <t>序号</t>
  </si>
  <si>
    <t>被考评企业</t>
  </si>
  <si>
    <t>项目名称</t>
  </si>
  <si>
    <t>项目得分</t>
  </si>
  <si>
    <t>季度得分</t>
  </si>
  <si>
    <t>季度加扣分</t>
  </si>
  <si>
    <t>最终得分</t>
  </si>
  <si>
    <t>排名情况</t>
  </si>
  <si>
    <t>季度信用等级</t>
  </si>
  <si>
    <t>备注</t>
  </si>
  <si>
    <t>加分</t>
  </si>
  <si>
    <t>扣分</t>
  </si>
  <si>
    <t>春晗环境建设股份有限公司</t>
  </si>
  <si>
    <t>江滨绿廊（下傅段）景观工程</t>
  </si>
  <si>
    <t>前20%</t>
  </si>
  <si>
    <t>A</t>
  </si>
  <si>
    <t>1、佛堂大道景观提升工程二期（二标）金华市园林绿化工程“双龙杯”加3分；2、义乌市荷叶口公园工程省银奖（双龙杯）加3分；3、义乌市荷叶口公园工程浙江省标化加4分；江滨绿廊（下傅段）景观工程红旗项目加2分。</t>
  </si>
  <si>
    <t>幸福湖湿地生态公园-幸福湖作物园工程四标</t>
  </si>
  <si>
    <t>幸福湖湿地生态公园-建设湖区块工程一标</t>
  </si>
  <si>
    <t>阳光大道（苏福路-环城北路）森林通道</t>
  </si>
  <si>
    <t>佛堂大道景观提升工程二期二标</t>
  </si>
  <si>
    <t>浙江伟达园林工程有限公司</t>
  </si>
  <si>
    <t>义乌市警察文化展示基地</t>
  </si>
  <si>
    <t>义乌市警察文化展示基地红旗项目加2分</t>
  </si>
  <si>
    <t>绍兴市四季青景观建设有限公司</t>
  </si>
  <si>
    <t>义乌市秦塘公园工程</t>
  </si>
  <si>
    <t>义乌市望晟园林建设有限公司</t>
  </si>
  <si>
    <t>西城路（商城大道-环城北路）绿化景观工程一期</t>
  </si>
  <si>
    <t>西城路（商城大道-环城北路）绿化景观工程一期红旗项目加2分。</t>
  </si>
  <si>
    <t>黎明湖路（下麻车村-环城南路）边侧绿化景观工程</t>
  </si>
  <si>
    <t>2019年城区100处街心绿地-机场路春晗一区段、机场路春晗三区段街心绿地工程</t>
  </si>
  <si>
    <t>幸福湖湿地生态公园—绿道建设工程（绿化）四标</t>
  </si>
  <si>
    <t>大千生态环境集团股份有限公司</t>
  </si>
  <si>
    <t>麒麟塘公园及国贸大道两侧景观工程二期项目EPC工程总承包</t>
  </si>
  <si>
    <t>麒麟塘公园及国贸大道两侧景观工程二期项目EPC工程总承包红旗项目加2分</t>
  </si>
  <si>
    <t xml:space="preserve">浙江嘉成园林绿化工程有限公司
</t>
  </si>
  <si>
    <t>2019年城区100处街心绿地-福田路诚信社区段街心绿地、诚信大道与商博路交叉口西南侧街心绿地工程</t>
  </si>
  <si>
    <t>环城西路（凌云立交—龙回立交）两侧森林通道工程-拥军路区块</t>
  </si>
  <si>
    <t>浙江明远建设有限公司</t>
  </si>
  <si>
    <t>党校校园绿化提升改造项目</t>
  </si>
  <si>
    <t>义乌市稠江公园景观工程</t>
  </si>
  <si>
    <t>党校校园绿化提升改造项目（养护）</t>
  </si>
  <si>
    <t>义乌市绣之缘园林绿化工程有限公司</t>
  </si>
  <si>
    <t>幸福湖湿地生态公园-幸福湖作物园工程三标</t>
  </si>
  <si>
    <t>幸福湖湿地生态公园-幸福湖作物园工程三标红旗项目加2分</t>
  </si>
  <si>
    <t>2019年城区100处街心绿地-南山路西侧青口段防护林街心绿地工程</t>
  </si>
  <si>
    <t>2019年城区100处街心绿地-南山路东侧端头村段防护林街心绿地工程</t>
  </si>
  <si>
    <t>幸福湖湿地生态公园—绿道建设工程（绿化）二标</t>
  </si>
  <si>
    <t>美丽乡村“画里南江”山水休闲精品线—奕岩头至南王店景观工程</t>
  </si>
  <si>
    <t>贝村路（杨村溪桥-城中西路）道路改造工程-绿化恢复工程</t>
  </si>
  <si>
    <t>江滨西路（城店路-丹溪路）道路改造工程-绿化恢复工程</t>
  </si>
  <si>
    <t>阳光家园配套道路工程（城北路-商城大道）绿化附属工程</t>
  </si>
  <si>
    <t>浙江汇洋建设工程有限公司</t>
  </si>
  <si>
    <t>银海路（西城路-国贸大道）、北苑路（丹溪路-宗泽北路）及北苑路（经发大道-望道路）三条路绿化工程</t>
  </si>
  <si>
    <t>浙江绣水园林建设有限公司</t>
  </si>
  <si>
    <t>机场路（高速入城口-国贸大道）景观绿化工程一标段</t>
  </si>
  <si>
    <t>前20%（不含）～60%（含）</t>
  </si>
  <si>
    <t>B</t>
  </si>
  <si>
    <t>幸福湖湿地生态公园-建设湖区块工程三标</t>
  </si>
  <si>
    <t>幸福湖湿地生态公园-建设湖区块工程二标</t>
  </si>
  <si>
    <t>春晗路（西城路-宗泽北路）道路改造工程—绿化工程</t>
  </si>
  <si>
    <t>杭州兴业市政园林工程有限公司</t>
  </si>
  <si>
    <t>幸福湖湿地生态公园-建设湖区块工程四标</t>
  </si>
  <si>
    <t>宏胜建设有限公司</t>
  </si>
  <si>
    <t>幸福湖湿地生态公园-植物园区块绿道建设工程</t>
  </si>
  <si>
    <t>杭州萧山凌飞环境绿化有限公司</t>
  </si>
  <si>
    <t>幸福湖湿地生态公园-幸福湖作物园工程二标</t>
  </si>
  <si>
    <t>义乌市畅达建设工程有限公司</t>
  </si>
  <si>
    <t>南门街（环城南路—黎明湖路）道路改造工程（绿化附属）</t>
  </si>
  <si>
    <t>四海大道森林通道（香溪路-环城南路）南侧景观工程</t>
  </si>
  <si>
    <t>金华德基市政工程有限公司</t>
  </si>
  <si>
    <t>城区绿地海绵城市提升改造工程-商城大道公园壹号侧绿化</t>
  </si>
  <si>
    <t>城区公园绿地海绵城市提升改造工程-商城大道公园壹号侧绿化工程（幸福湖出入口位置）</t>
  </si>
  <si>
    <t>义乌市百合园林绿化工程有限公司</t>
  </si>
  <si>
    <t>城北路（兴隆大街-通宝路）两侧森林通道工程</t>
  </si>
  <si>
    <t>天阳建设集团有限公司</t>
  </si>
  <si>
    <t>2019年城区100处街心绿地-机场路稠山一区段街心绿地工程</t>
  </si>
  <si>
    <t>义乌市佳霖园林绿化有限公司</t>
  </si>
  <si>
    <t>2019年城区100处街心绿地-贝村路与环城路交叉口街心绿地、贝村路与永顺路交叉口街心绿地、贝村路童店四区段街心绿地工程</t>
  </si>
  <si>
    <t>成田园林</t>
  </si>
  <si>
    <t>2019年城区100处街心绿地—铁东路与诚信大道交叉口街心绿地</t>
  </si>
  <si>
    <t>百姓园林</t>
  </si>
  <si>
    <t>2019年城区100处街心绿地—南山路东侧久府和园段</t>
  </si>
  <si>
    <t>义乌市汇泽园林建设有限公司</t>
  </si>
  <si>
    <t>幸福湖湿地生态公园—绿道建设工程（绿化）三标</t>
  </si>
  <si>
    <t>义乌市聚珑建设工程有限公司</t>
  </si>
  <si>
    <t>环城南路与黎明湖路交叉口改造工程—绿化工程</t>
  </si>
  <si>
    <t>义乌坤圆建设有限公司</t>
  </si>
  <si>
    <t>义乌市环城西路与拥军路交叉口改造工程</t>
  </si>
  <si>
    <t>义乌绿地园林建设有限公司</t>
  </si>
  <si>
    <t>城北路与雪峰东路交叉口南侧绿化工程</t>
  </si>
  <si>
    <t>商博路（城北路-诚信大道）道路改造工程-绿化工程</t>
  </si>
  <si>
    <t>商博路（江东路-环城南路）道路改造工程绿化附属工程</t>
  </si>
  <si>
    <t>商城大道（雪峰西路-浙四医院）隧道工程-两侧绿化（临时）修复工程</t>
  </si>
  <si>
    <t>机场路立交化改造工程-中间绿化带修复工程</t>
  </si>
  <si>
    <t>义乌市禾泰园林绿化工程有限公司</t>
  </si>
  <si>
    <t>机场路（高速入城口-国贸大道）景观绿化工程二标段</t>
  </si>
  <si>
    <t>三江生态环境有限公司</t>
  </si>
  <si>
    <t>机场路立交化改造工程一阶段、二阶段-花箱工程</t>
  </si>
  <si>
    <t>义乌市现代园林绿化建设工程有限公司</t>
  </si>
  <si>
    <t>2019年城区100处街心绿地-雪峰路现代房产前绿地、雪峰西路与春晗路交叉口靠国际村侧街心绿地工程</t>
  </si>
  <si>
    <t>义乌市景润园林工程有限公司</t>
  </si>
  <si>
    <t>2019年城区100处街心绿地-鲇溪（江东中路至义乌江）段两侧绿化工程</t>
  </si>
  <si>
    <t>浙江融盛园艺有限公司</t>
  </si>
  <si>
    <t>2019年城区100处街心绿地-经发大道留雅侧街心绿地工程</t>
  </si>
  <si>
    <t>2019年城区100处街心绿地-宗泽路与城中北路交叉口靠阳光小区段街心绿地、宗泽路阳光小区旁街心绿地工程</t>
  </si>
  <si>
    <t>2019年城区100处街心绿地-南山路西侧江东四区段防护林街心绿地工程</t>
  </si>
  <si>
    <t>义乌市同舟园林工程有限公司</t>
  </si>
  <si>
    <t>2019年城区100处街心绿地-南山路西侧东洲花园段防护林街心绿地工程</t>
  </si>
  <si>
    <t>中建华夏建设集团股份有限公司</t>
  </si>
  <si>
    <t>美丽乡村“千年古镇”文化慢旅精品线—团力村段景观工程</t>
  </si>
  <si>
    <t>义乌市宏发市政工程有限公司</t>
  </si>
  <si>
    <t>环城南路（龙回互通-黎明湖路）两侧森林通道工程（二阶段）-西陈段工程</t>
  </si>
  <si>
    <t>后40%（不含）～10%（含）</t>
  </si>
  <si>
    <t>C</t>
  </si>
  <si>
    <t>义乌市天鹏园林绿化工程有限公司</t>
  </si>
  <si>
    <t>2019年城区100处街心绿地-机场路春晗三区侧（春晗路至加油站段）街心绿地工程</t>
  </si>
  <si>
    <t>美丽乡村“画里南江”山水休闲精品线-石壁村沿江景观工程</t>
  </si>
  <si>
    <t>绍兴市第一园林工程有限公司</t>
  </si>
  <si>
    <t>幸福湖湿地生态公园-幸福湖作物园工程一标</t>
  </si>
  <si>
    <t>2019年城区100处街心绿地--洪溪城中北路段、春风大道与城北路交叉口靠江北下朱段街心绿地</t>
  </si>
  <si>
    <t>拥军路（神舟路—商城大道）两侧景观工程</t>
  </si>
  <si>
    <t>义乌市诗瑾园林绿化工程有限公司</t>
  </si>
  <si>
    <t>春晗路（宗泽路—城北路）两侧景观工程—闲置地绿化改造工程</t>
  </si>
  <si>
    <t>义乌市正博建设工程有限公司</t>
  </si>
  <si>
    <t>美丽乡村“画里南江”山水休闲精品线-石壁沿江景观栈道工程</t>
  </si>
  <si>
    <t>湖州好山好水园林工程有限公司</t>
  </si>
  <si>
    <t>义乌大道后宅高速入城口景观工程边坡景观垂直绿化EPC项目</t>
  </si>
  <si>
    <t>杭州绿鑫园林有限公司</t>
  </si>
  <si>
    <t>佛堂大道景观提升工程二期一标</t>
  </si>
  <si>
    <t>浙江利宏建设景观工程有限公司</t>
  </si>
  <si>
    <t>2019年城区100处街心绿地-戚继光路南城广场侧、永顺路与西江路交叉口、西城路松门里段、稠州路与国贸大道交叉口原泵站等街心绿地工程</t>
  </si>
  <si>
    <t>美丽乡村“千年古镇”文化慢旅（太平古桥-小六石段）景观工程</t>
  </si>
  <si>
    <t>浙江同冶生态建设有限公司</t>
  </si>
  <si>
    <t>和平公园绿化景观工程</t>
  </si>
  <si>
    <t>湖州天明园艺工程有限公司</t>
  </si>
  <si>
    <t>义乌市森林通道工程（四海大道、阳光大道两侧A、B标）六标段</t>
  </si>
  <si>
    <t>浙江天然建设有限公司</t>
  </si>
  <si>
    <t>春晗路（宗泽路-城北路）两侧景观工程</t>
  </si>
  <si>
    <t>后10%</t>
  </si>
  <si>
    <t>D</t>
  </si>
  <si>
    <t>杭州恒鼎园林建设有限公司</t>
  </si>
  <si>
    <t>义乌市森林通道工程阳光大道两侧绿化D标段(龙祁路到齐山楼村，阳光大道西侧)</t>
  </si>
  <si>
    <t>东阳市中驰生态建设有限公司</t>
  </si>
  <si>
    <t>义乌市江滨绿廊（城北路段）景观建设工程-景观部分</t>
  </si>
  <si>
    <t>环城南路（龙回互通-黎明湖路）两侧森林通道工程（二阶段）</t>
  </si>
  <si>
    <t>浙江华苑园林建设有限公司</t>
  </si>
  <si>
    <t>2019年城区100处街心绿地-江东中路与学院路交叉口人行天桥段街心绿地工程</t>
  </si>
  <si>
    <t>1、义城投记[2021]05号书面警告扣2分；2、义城投记[2021]17号书面严重警告，6个月扣4分。</t>
  </si>
  <si>
    <t>2019年城区100处街心绿地-机场路消防支队旁、北苑路春晗三区侧街心绿地工程</t>
  </si>
  <si>
    <t>2019年城区100处街心绿地-西城路沈村段、西城路边原物资市场地块街心绿地工程</t>
  </si>
  <si>
    <t>2019年城区100处街心绿地-义乌西城路留雅小区段街心绿地提升工程</t>
  </si>
  <si>
    <t>幸福湖湿地生态公园—绿道建设工程（绿化）一标</t>
  </si>
  <si>
    <t>义乌市金融商务区市政设施工程-绿化工程</t>
  </si>
  <si>
    <t>义乌绣湖风景园林建设有限公司</t>
  </si>
  <si>
    <t>佛堂大道景观提升工程三期</t>
  </si>
  <si>
    <t>佛堂大道景观提升工程三期黄旗项目扣4分。</t>
  </si>
  <si>
    <t>2019年城区100处街心绿地-南山路西侧永胜段防护林街心绿地工程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</si>
</sst>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_);[Red]\(0.0\)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tabSelected="1" workbookViewId="0">
      <pane ySplit="5" topLeftCell="A6" activePane="bottomLeft" state="frozen"/>
      <selection/>
      <selection pane="bottomLeft" activeCell="J6" sqref="J6:J10"/>
    </sheetView>
  </sheetViews>
  <sheetFormatPr defaultColWidth="9" defaultRowHeight="13.5"/>
  <cols>
    <col min="1" max="1" width="6.25" style="4" customWidth="1"/>
    <col min="2" max="2" width="15.75" style="5" customWidth="1"/>
    <col min="3" max="3" width="24.925" style="6" customWidth="1"/>
    <col min="4" max="4" width="9.375" style="7" customWidth="1"/>
    <col min="5" max="5" width="9.25" style="7" customWidth="1"/>
    <col min="6" max="7" width="9.25" style="8" customWidth="1"/>
    <col min="8" max="8" width="9.25" style="7" customWidth="1"/>
    <col min="9" max="9" width="12.625" style="5" customWidth="1"/>
    <col min="10" max="10" width="9.25" style="5" customWidth="1"/>
    <col min="11" max="11" width="18.5" style="5" customWidth="1"/>
    <col min="12" max="16384" width="9" style="3"/>
  </cols>
  <sheetData>
    <row r="1" spans="1:11">
      <c r="A1" s="9" t="s">
        <v>0</v>
      </c>
      <c r="B1" s="4"/>
      <c r="C1" s="10"/>
      <c r="D1" s="11"/>
      <c r="E1" s="4"/>
      <c r="F1" s="12"/>
      <c r="G1" s="12"/>
      <c r="H1" s="11"/>
      <c r="I1" s="11"/>
      <c r="J1" s="11"/>
      <c r="K1" s="11"/>
    </row>
    <row r="2" s="1" customFormat="1" ht="27.75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1" customFormat="1" ht="27.75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2" customFormat="1" ht="21" customHeight="1" spans="1:11">
      <c r="A4" s="14" t="s">
        <v>3</v>
      </c>
      <c r="B4" s="15" t="s">
        <v>4</v>
      </c>
      <c r="C4" s="15" t="s">
        <v>5</v>
      </c>
      <c r="D4" s="16" t="s">
        <v>6</v>
      </c>
      <c r="E4" s="16" t="s">
        <v>7</v>
      </c>
      <c r="F4" s="17" t="s">
        <v>8</v>
      </c>
      <c r="G4" s="17"/>
      <c r="H4" s="16" t="s">
        <v>9</v>
      </c>
      <c r="I4" s="15" t="s">
        <v>10</v>
      </c>
      <c r="J4" s="15" t="s">
        <v>11</v>
      </c>
      <c r="K4" s="15" t="s">
        <v>12</v>
      </c>
    </row>
    <row r="5" s="2" customFormat="1" ht="21" customHeight="1" spans="1:11">
      <c r="A5" s="14"/>
      <c r="B5" s="15"/>
      <c r="C5" s="15"/>
      <c r="D5" s="16"/>
      <c r="E5" s="16"/>
      <c r="F5" s="17" t="s">
        <v>13</v>
      </c>
      <c r="G5" s="17" t="s">
        <v>14</v>
      </c>
      <c r="H5" s="16"/>
      <c r="I5" s="15"/>
      <c r="J5" s="15"/>
      <c r="K5" s="15"/>
    </row>
    <row r="6" ht="51" customHeight="1" spans="1:11">
      <c r="A6" s="18">
        <v>1</v>
      </c>
      <c r="B6" s="18" t="s">
        <v>15</v>
      </c>
      <c r="C6" s="18" t="s">
        <v>16</v>
      </c>
      <c r="D6" s="19">
        <v>85</v>
      </c>
      <c r="E6" s="20">
        <f>AVERAGE(D6:D10)</f>
        <v>83.5333333333333</v>
      </c>
      <c r="F6" s="18">
        <v>12</v>
      </c>
      <c r="G6" s="18"/>
      <c r="H6" s="20">
        <f>SUM(E6:G10)</f>
        <v>95.5333333333333</v>
      </c>
      <c r="I6" s="18" t="s">
        <v>17</v>
      </c>
      <c r="J6" s="18" t="s">
        <v>18</v>
      </c>
      <c r="K6" s="18" t="s">
        <v>19</v>
      </c>
    </row>
    <row r="7" ht="51" customHeight="1" spans="1:11">
      <c r="A7" s="18"/>
      <c r="B7" s="18"/>
      <c r="C7" s="18" t="s">
        <v>20</v>
      </c>
      <c r="D7" s="19">
        <v>84.6666666666667</v>
      </c>
      <c r="E7" s="20"/>
      <c r="F7" s="18"/>
      <c r="G7" s="18"/>
      <c r="H7" s="20"/>
      <c r="I7" s="18"/>
      <c r="J7" s="18"/>
      <c r="K7" s="18"/>
    </row>
    <row r="8" ht="51" customHeight="1" spans="1:11">
      <c r="A8" s="18"/>
      <c r="B8" s="18"/>
      <c r="C8" s="18" t="s">
        <v>21</v>
      </c>
      <c r="D8" s="19">
        <v>84</v>
      </c>
      <c r="E8" s="20"/>
      <c r="F8" s="18"/>
      <c r="G8" s="18"/>
      <c r="H8" s="20"/>
      <c r="I8" s="18"/>
      <c r="J8" s="18"/>
      <c r="K8" s="18"/>
    </row>
    <row r="9" ht="51" customHeight="1" spans="1:11">
      <c r="A9" s="18"/>
      <c r="B9" s="18"/>
      <c r="C9" s="18" t="s">
        <v>22</v>
      </c>
      <c r="D9" s="19">
        <v>82</v>
      </c>
      <c r="E9" s="20"/>
      <c r="F9" s="18"/>
      <c r="G9" s="18"/>
      <c r="H9" s="20"/>
      <c r="I9" s="18"/>
      <c r="J9" s="18"/>
      <c r="K9" s="18"/>
    </row>
    <row r="10" ht="51" customHeight="1" spans="1:11">
      <c r="A10" s="18"/>
      <c r="B10" s="18"/>
      <c r="C10" s="18" t="s">
        <v>23</v>
      </c>
      <c r="D10" s="19">
        <v>82</v>
      </c>
      <c r="E10" s="20"/>
      <c r="F10" s="18"/>
      <c r="G10" s="18"/>
      <c r="H10" s="20"/>
      <c r="I10" s="18"/>
      <c r="J10" s="18"/>
      <c r="K10" s="18"/>
    </row>
    <row r="11" ht="51" customHeight="1" spans="1:11">
      <c r="A11" s="18">
        <v>2</v>
      </c>
      <c r="B11" s="18" t="s">
        <v>24</v>
      </c>
      <c r="C11" s="18" t="s">
        <v>25</v>
      </c>
      <c r="D11" s="19">
        <v>87.6666666666667</v>
      </c>
      <c r="E11" s="19">
        <v>87.6666666666667</v>
      </c>
      <c r="F11" s="19">
        <v>2</v>
      </c>
      <c r="G11" s="19"/>
      <c r="H11" s="19">
        <f>SUM(E11:G11)</f>
        <v>89.6666666666667</v>
      </c>
      <c r="I11" s="18" t="s">
        <v>17</v>
      </c>
      <c r="J11" s="18" t="s">
        <v>18</v>
      </c>
      <c r="K11" s="18" t="s">
        <v>26</v>
      </c>
    </row>
    <row r="12" ht="51" customHeight="1" spans="1:11">
      <c r="A12" s="18">
        <v>3</v>
      </c>
      <c r="B12" s="18" t="s">
        <v>27</v>
      </c>
      <c r="C12" s="21" t="s">
        <v>28</v>
      </c>
      <c r="D12" s="19">
        <v>87.6666666666667</v>
      </c>
      <c r="E12" s="19">
        <v>87.6666666666667</v>
      </c>
      <c r="F12" s="19"/>
      <c r="G12" s="19"/>
      <c r="H12" s="19">
        <f>SUM(E12:G12)</f>
        <v>87.6666666666667</v>
      </c>
      <c r="I12" s="18" t="s">
        <v>17</v>
      </c>
      <c r="J12" s="18" t="s">
        <v>18</v>
      </c>
      <c r="K12" s="18"/>
    </row>
    <row r="13" ht="51" customHeight="1" spans="1:11">
      <c r="A13" s="18">
        <v>4</v>
      </c>
      <c r="B13" s="18" t="s">
        <v>29</v>
      </c>
      <c r="C13" s="18" t="s">
        <v>30</v>
      </c>
      <c r="D13" s="19">
        <v>85</v>
      </c>
      <c r="E13" s="19">
        <f>AVERAGE(D13:D16)</f>
        <v>84</v>
      </c>
      <c r="F13" s="19">
        <v>2</v>
      </c>
      <c r="G13" s="19"/>
      <c r="H13" s="19">
        <f>SUM(E13:G16)</f>
        <v>86</v>
      </c>
      <c r="I13" s="19" t="s">
        <v>17</v>
      </c>
      <c r="J13" s="19" t="s">
        <v>18</v>
      </c>
      <c r="K13" s="18" t="s">
        <v>31</v>
      </c>
    </row>
    <row r="14" ht="51" customHeight="1" spans="1:11">
      <c r="A14" s="18"/>
      <c r="B14" s="18"/>
      <c r="C14" s="18" t="s">
        <v>32</v>
      </c>
      <c r="D14" s="19">
        <v>82</v>
      </c>
      <c r="E14" s="19"/>
      <c r="F14" s="19"/>
      <c r="G14" s="19"/>
      <c r="H14" s="19"/>
      <c r="I14" s="19"/>
      <c r="J14" s="19"/>
      <c r="K14" s="18"/>
    </row>
    <row r="15" ht="61" customHeight="1" spans="1:11">
      <c r="A15" s="18"/>
      <c r="B15" s="18"/>
      <c r="C15" s="21" t="s">
        <v>33</v>
      </c>
      <c r="D15" s="19">
        <v>87</v>
      </c>
      <c r="E15" s="19"/>
      <c r="F15" s="19"/>
      <c r="G15" s="19"/>
      <c r="H15" s="19"/>
      <c r="I15" s="19"/>
      <c r="J15" s="19"/>
      <c r="K15" s="18"/>
    </row>
    <row r="16" ht="51" customHeight="1" spans="1:11">
      <c r="A16" s="18"/>
      <c r="B16" s="18"/>
      <c r="C16" s="21" t="s">
        <v>34</v>
      </c>
      <c r="D16" s="19">
        <v>82</v>
      </c>
      <c r="E16" s="19"/>
      <c r="F16" s="19"/>
      <c r="G16" s="19"/>
      <c r="H16" s="19"/>
      <c r="I16" s="19"/>
      <c r="J16" s="19"/>
      <c r="K16" s="18"/>
    </row>
    <row r="17" ht="55" customHeight="1" spans="1:11">
      <c r="A17" s="18">
        <v>5</v>
      </c>
      <c r="B17" s="18" t="s">
        <v>35</v>
      </c>
      <c r="C17" s="18" t="s">
        <v>36</v>
      </c>
      <c r="D17" s="19">
        <v>83.6666666666667</v>
      </c>
      <c r="E17" s="19">
        <v>83.6666666666667</v>
      </c>
      <c r="F17" s="19">
        <v>2</v>
      </c>
      <c r="G17" s="19"/>
      <c r="H17" s="19">
        <f>SUM(E17:G17)</f>
        <v>85.6666666666667</v>
      </c>
      <c r="I17" s="18" t="s">
        <v>17</v>
      </c>
      <c r="J17" s="18" t="s">
        <v>18</v>
      </c>
      <c r="K17" s="22" t="s">
        <v>37</v>
      </c>
    </row>
    <row r="18" ht="79" customHeight="1" spans="1:11">
      <c r="A18" s="18">
        <v>6</v>
      </c>
      <c r="B18" s="21" t="s">
        <v>38</v>
      </c>
      <c r="C18" s="21" t="s">
        <v>39</v>
      </c>
      <c r="D18" s="19">
        <v>88</v>
      </c>
      <c r="E18" s="20">
        <f>AVERAGE(D18:D19)</f>
        <v>85.5</v>
      </c>
      <c r="F18" s="19"/>
      <c r="G18" s="19"/>
      <c r="H18" s="19">
        <f>SUM(E18:G19)</f>
        <v>85.5</v>
      </c>
      <c r="I18" s="19" t="s">
        <v>17</v>
      </c>
      <c r="J18" s="19" t="s">
        <v>18</v>
      </c>
      <c r="K18" s="19"/>
    </row>
    <row r="19" ht="51" customHeight="1" spans="1:11">
      <c r="A19" s="18"/>
      <c r="B19" s="21"/>
      <c r="C19" s="21" t="s">
        <v>40</v>
      </c>
      <c r="D19" s="19">
        <v>83</v>
      </c>
      <c r="E19" s="20"/>
      <c r="F19" s="19"/>
      <c r="G19" s="19"/>
      <c r="H19" s="19"/>
      <c r="I19" s="19"/>
      <c r="J19" s="19"/>
      <c r="K19" s="19"/>
    </row>
    <row r="20" ht="51" customHeight="1" spans="1:11">
      <c r="A20" s="18">
        <v>7</v>
      </c>
      <c r="B20" s="18" t="s">
        <v>41</v>
      </c>
      <c r="C20" s="18" t="s">
        <v>42</v>
      </c>
      <c r="D20" s="19">
        <v>87</v>
      </c>
      <c r="E20" s="19">
        <f>AVERAGE(D20:D22)</f>
        <v>85</v>
      </c>
      <c r="F20" s="19"/>
      <c r="G20" s="19"/>
      <c r="H20" s="19">
        <f>SUM(E20:G22)</f>
        <v>85</v>
      </c>
      <c r="I20" s="19" t="s">
        <v>17</v>
      </c>
      <c r="J20" s="19" t="s">
        <v>18</v>
      </c>
      <c r="K20" s="19"/>
    </row>
    <row r="21" ht="51" customHeight="1" spans="1:11">
      <c r="A21" s="18"/>
      <c r="B21" s="18"/>
      <c r="C21" s="21" t="s">
        <v>43</v>
      </c>
      <c r="D21" s="19">
        <v>83</v>
      </c>
      <c r="E21" s="19"/>
      <c r="F21" s="19"/>
      <c r="G21" s="19"/>
      <c r="H21" s="19"/>
      <c r="I21" s="19"/>
      <c r="J21" s="19"/>
      <c r="K21" s="19"/>
    </row>
    <row r="22" ht="51" customHeight="1" spans="1:11">
      <c r="A22" s="18"/>
      <c r="B22" s="18"/>
      <c r="C22" s="21" t="s">
        <v>44</v>
      </c>
      <c r="D22" s="19">
        <v>85</v>
      </c>
      <c r="E22" s="19"/>
      <c r="F22" s="19"/>
      <c r="G22" s="19"/>
      <c r="H22" s="19"/>
      <c r="I22" s="19"/>
      <c r="J22" s="19"/>
      <c r="K22" s="19"/>
    </row>
    <row r="23" ht="51" customHeight="1" spans="1:11">
      <c r="A23" s="18">
        <v>8</v>
      </c>
      <c r="B23" s="18" t="s">
        <v>45</v>
      </c>
      <c r="C23" s="18" t="s">
        <v>46</v>
      </c>
      <c r="D23" s="19">
        <v>87.3333333333333</v>
      </c>
      <c r="E23" s="19">
        <f>AVERAGE(D23:D30)</f>
        <v>82.7916666666667</v>
      </c>
      <c r="F23" s="19">
        <v>2</v>
      </c>
      <c r="G23" s="19"/>
      <c r="H23" s="19">
        <f>SUM(E23:G30)</f>
        <v>84.7916666666667</v>
      </c>
      <c r="I23" s="19" t="s">
        <v>17</v>
      </c>
      <c r="J23" s="19" t="s">
        <v>18</v>
      </c>
      <c r="K23" s="18" t="s">
        <v>47</v>
      </c>
    </row>
    <row r="24" ht="51" customHeight="1" spans="1:11">
      <c r="A24" s="18"/>
      <c r="B24" s="18"/>
      <c r="C24" s="21" t="s">
        <v>48</v>
      </c>
      <c r="D24" s="19">
        <v>80</v>
      </c>
      <c r="E24" s="19"/>
      <c r="F24" s="19"/>
      <c r="G24" s="19"/>
      <c r="H24" s="19"/>
      <c r="I24" s="19"/>
      <c r="J24" s="19"/>
      <c r="K24" s="18"/>
    </row>
    <row r="25" ht="51" customHeight="1" spans="1:11">
      <c r="A25" s="18"/>
      <c r="B25" s="18"/>
      <c r="C25" s="21" t="s">
        <v>49</v>
      </c>
      <c r="D25" s="19">
        <v>83</v>
      </c>
      <c r="E25" s="19"/>
      <c r="F25" s="19"/>
      <c r="G25" s="19"/>
      <c r="H25" s="19"/>
      <c r="I25" s="19"/>
      <c r="J25" s="19"/>
      <c r="K25" s="18"/>
    </row>
    <row r="26" ht="51" customHeight="1" spans="1:11">
      <c r="A26" s="18"/>
      <c r="B26" s="18"/>
      <c r="C26" s="21" t="s">
        <v>50</v>
      </c>
      <c r="D26" s="19">
        <v>82</v>
      </c>
      <c r="E26" s="19"/>
      <c r="F26" s="19"/>
      <c r="G26" s="19"/>
      <c r="H26" s="19"/>
      <c r="I26" s="19"/>
      <c r="J26" s="19"/>
      <c r="K26" s="18"/>
    </row>
    <row r="27" ht="51" customHeight="1" spans="1:11">
      <c r="A27" s="18"/>
      <c r="B27" s="18"/>
      <c r="C27" s="21" t="s">
        <v>51</v>
      </c>
      <c r="D27" s="19">
        <v>81</v>
      </c>
      <c r="E27" s="19"/>
      <c r="F27" s="19"/>
      <c r="G27" s="19"/>
      <c r="H27" s="19"/>
      <c r="I27" s="19"/>
      <c r="J27" s="19"/>
      <c r="K27" s="18"/>
    </row>
    <row r="28" ht="51" customHeight="1" spans="1:11">
      <c r="A28" s="18"/>
      <c r="B28" s="18"/>
      <c r="C28" s="21" t="s">
        <v>52</v>
      </c>
      <c r="D28" s="19">
        <v>83</v>
      </c>
      <c r="E28" s="19"/>
      <c r="F28" s="19"/>
      <c r="G28" s="19"/>
      <c r="H28" s="19"/>
      <c r="I28" s="19"/>
      <c r="J28" s="19"/>
      <c r="K28" s="18"/>
    </row>
    <row r="29" ht="51" customHeight="1" spans="1:11">
      <c r="A29" s="18"/>
      <c r="B29" s="18"/>
      <c r="C29" s="21" t="s">
        <v>53</v>
      </c>
      <c r="D29" s="19">
        <v>84</v>
      </c>
      <c r="E29" s="19"/>
      <c r="F29" s="19"/>
      <c r="G29" s="19"/>
      <c r="H29" s="19"/>
      <c r="I29" s="19"/>
      <c r="J29" s="19"/>
      <c r="K29" s="18"/>
    </row>
    <row r="30" ht="51" customHeight="1" spans="1:11">
      <c r="A30" s="18"/>
      <c r="B30" s="18"/>
      <c r="C30" s="21" t="s">
        <v>54</v>
      </c>
      <c r="D30" s="19">
        <v>82</v>
      </c>
      <c r="E30" s="19"/>
      <c r="F30" s="19"/>
      <c r="G30" s="19"/>
      <c r="H30" s="19"/>
      <c r="I30" s="19"/>
      <c r="J30" s="19"/>
      <c r="K30" s="18"/>
    </row>
    <row r="31" s="3" customFormat="1" ht="83" customHeight="1" spans="1:11">
      <c r="A31" s="18">
        <v>9</v>
      </c>
      <c r="B31" s="21" t="s">
        <v>55</v>
      </c>
      <c r="C31" s="21" t="s">
        <v>56</v>
      </c>
      <c r="D31" s="19">
        <v>84</v>
      </c>
      <c r="E31" s="19">
        <v>84</v>
      </c>
      <c r="F31" s="18"/>
      <c r="G31" s="18"/>
      <c r="H31" s="19">
        <f>SUM(E31:G31)</f>
        <v>84</v>
      </c>
      <c r="I31" s="18" t="s">
        <v>17</v>
      </c>
      <c r="J31" s="18" t="s">
        <v>18</v>
      </c>
      <c r="K31" s="18"/>
    </row>
    <row r="32" ht="51" customHeight="1" spans="1:11">
      <c r="A32" s="18">
        <v>10</v>
      </c>
      <c r="B32" s="18" t="s">
        <v>57</v>
      </c>
      <c r="C32" s="18" t="s">
        <v>58</v>
      </c>
      <c r="D32" s="19">
        <v>84.3333333333333</v>
      </c>
      <c r="E32" s="19">
        <f>AVERAGE(D32:D35)</f>
        <v>83.8333333333333</v>
      </c>
      <c r="F32" s="19"/>
      <c r="G32" s="19"/>
      <c r="H32" s="19">
        <f>SUM(E32:G35)</f>
        <v>83.8333333333333</v>
      </c>
      <c r="I32" s="19" t="s">
        <v>59</v>
      </c>
      <c r="J32" s="19" t="s">
        <v>60</v>
      </c>
      <c r="K32" s="19"/>
    </row>
    <row r="33" ht="51" customHeight="1" spans="1:11">
      <c r="A33" s="18"/>
      <c r="B33" s="18"/>
      <c r="C33" s="18" t="s">
        <v>61</v>
      </c>
      <c r="D33" s="19">
        <v>84.3333333333333</v>
      </c>
      <c r="E33" s="19"/>
      <c r="F33" s="19"/>
      <c r="G33" s="19"/>
      <c r="H33" s="19"/>
      <c r="I33" s="19"/>
      <c r="J33" s="19"/>
      <c r="K33" s="19"/>
    </row>
    <row r="34" ht="51" customHeight="1" spans="1:11">
      <c r="A34" s="18"/>
      <c r="B34" s="18"/>
      <c r="C34" s="18" t="s">
        <v>62</v>
      </c>
      <c r="D34" s="19">
        <v>83.6666666666667</v>
      </c>
      <c r="E34" s="19"/>
      <c r="F34" s="19"/>
      <c r="G34" s="19"/>
      <c r="H34" s="19"/>
      <c r="I34" s="19"/>
      <c r="J34" s="19"/>
      <c r="K34" s="19"/>
    </row>
    <row r="35" ht="51" customHeight="1" spans="1:11">
      <c r="A35" s="18"/>
      <c r="B35" s="18"/>
      <c r="C35" s="21" t="s">
        <v>63</v>
      </c>
      <c r="D35" s="19">
        <v>83</v>
      </c>
      <c r="E35" s="19"/>
      <c r="F35" s="19"/>
      <c r="G35" s="19"/>
      <c r="H35" s="19"/>
      <c r="I35" s="19"/>
      <c r="J35" s="19"/>
      <c r="K35" s="19"/>
    </row>
    <row r="36" ht="51" customHeight="1" spans="1:11">
      <c r="A36" s="18">
        <v>11</v>
      </c>
      <c r="B36" s="18" t="s">
        <v>64</v>
      </c>
      <c r="C36" s="18" t="s">
        <v>65</v>
      </c>
      <c r="D36" s="19">
        <v>83.6666666666667</v>
      </c>
      <c r="E36" s="19">
        <v>83.6666666666667</v>
      </c>
      <c r="F36" s="19"/>
      <c r="G36" s="19"/>
      <c r="H36" s="19">
        <f>SUM(E36:G36)</f>
        <v>83.6666666666667</v>
      </c>
      <c r="I36" s="18" t="s">
        <v>59</v>
      </c>
      <c r="J36" s="18" t="s">
        <v>60</v>
      </c>
      <c r="K36" s="18"/>
    </row>
    <row r="37" ht="51" customHeight="1" spans="1:11">
      <c r="A37" s="18">
        <v>12</v>
      </c>
      <c r="B37" s="18" t="s">
        <v>66</v>
      </c>
      <c r="C37" s="18" t="s">
        <v>67</v>
      </c>
      <c r="D37" s="19">
        <v>83.6666666666667</v>
      </c>
      <c r="E37" s="19">
        <v>83.6666666666667</v>
      </c>
      <c r="F37" s="19"/>
      <c r="G37" s="19"/>
      <c r="H37" s="19">
        <f>SUM(E37:G37)</f>
        <v>83.6666666666667</v>
      </c>
      <c r="I37" s="18" t="s">
        <v>59</v>
      </c>
      <c r="J37" s="18" t="s">
        <v>60</v>
      </c>
      <c r="K37" s="18"/>
    </row>
    <row r="38" ht="51" customHeight="1" spans="1:11">
      <c r="A38" s="18">
        <v>13</v>
      </c>
      <c r="B38" s="18" t="s">
        <v>68</v>
      </c>
      <c r="C38" s="18" t="s">
        <v>69</v>
      </c>
      <c r="D38" s="19">
        <v>83.6666666666667</v>
      </c>
      <c r="E38" s="19">
        <v>83.6666666666667</v>
      </c>
      <c r="F38" s="19"/>
      <c r="G38" s="19"/>
      <c r="H38" s="19">
        <f>SUM(E38:G38)</f>
        <v>83.6666666666667</v>
      </c>
      <c r="I38" s="18" t="s">
        <v>59</v>
      </c>
      <c r="J38" s="18" t="s">
        <v>60</v>
      </c>
      <c r="K38" s="18"/>
    </row>
    <row r="39" ht="51" customHeight="1" spans="1:11">
      <c r="A39" s="18">
        <v>14</v>
      </c>
      <c r="B39" s="21" t="s">
        <v>70</v>
      </c>
      <c r="C39" s="21" t="s">
        <v>71</v>
      </c>
      <c r="D39" s="19">
        <v>84</v>
      </c>
      <c r="E39" s="20">
        <f>AVERAGE(D39:D40)</f>
        <v>83.5</v>
      </c>
      <c r="F39" s="19"/>
      <c r="G39" s="19"/>
      <c r="H39" s="19">
        <f>SUM(E39:G40)</f>
        <v>83.5</v>
      </c>
      <c r="I39" s="19" t="s">
        <v>59</v>
      </c>
      <c r="J39" s="19" t="s">
        <v>60</v>
      </c>
      <c r="K39" s="19"/>
    </row>
    <row r="40" ht="51" customHeight="1" spans="1:11">
      <c r="A40" s="18"/>
      <c r="B40" s="21"/>
      <c r="C40" s="21" t="s">
        <v>72</v>
      </c>
      <c r="D40" s="19">
        <v>83</v>
      </c>
      <c r="E40" s="20"/>
      <c r="F40" s="19"/>
      <c r="G40" s="19"/>
      <c r="H40" s="19"/>
      <c r="I40" s="19"/>
      <c r="J40" s="19"/>
      <c r="K40" s="19"/>
    </row>
    <row r="41" ht="51" customHeight="1" spans="1:11">
      <c r="A41" s="18">
        <v>15</v>
      </c>
      <c r="B41" s="18" t="s">
        <v>73</v>
      </c>
      <c r="C41" s="18" t="s">
        <v>74</v>
      </c>
      <c r="D41" s="19">
        <v>83</v>
      </c>
      <c r="E41" s="19">
        <f>AVERAGE(D41:D42)</f>
        <v>83</v>
      </c>
      <c r="F41" s="19"/>
      <c r="G41" s="19"/>
      <c r="H41" s="19">
        <f>SUM(E41:G42)</f>
        <v>83</v>
      </c>
      <c r="I41" s="19" t="s">
        <v>59</v>
      </c>
      <c r="J41" s="19" t="s">
        <v>60</v>
      </c>
      <c r="K41" s="19"/>
    </row>
    <row r="42" ht="65" customHeight="1" spans="1:11">
      <c r="A42" s="18"/>
      <c r="B42" s="18"/>
      <c r="C42" s="21" t="s">
        <v>75</v>
      </c>
      <c r="D42" s="19">
        <v>83</v>
      </c>
      <c r="E42" s="19"/>
      <c r="F42" s="19"/>
      <c r="G42" s="19"/>
      <c r="H42" s="19"/>
      <c r="I42" s="19"/>
      <c r="J42" s="19"/>
      <c r="K42" s="19"/>
    </row>
    <row r="43" ht="51" customHeight="1" spans="1:11">
      <c r="A43" s="18">
        <v>16</v>
      </c>
      <c r="B43" s="18" t="s">
        <v>76</v>
      </c>
      <c r="C43" s="18" t="s">
        <v>77</v>
      </c>
      <c r="D43" s="19">
        <v>83</v>
      </c>
      <c r="E43" s="19">
        <v>83</v>
      </c>
      <c r="F43" s="19"/>
      <c r="G43" s="19"/>
      <c r="H43" s="19">
        <f t="shared" ref="H43:H50" si="0">SUM(E43:G43)</f>
        <v>83</v>
      </c>
      <c r="I43" s="18" t="s">
        <v>59</v>
      </c>
      <c r="J43" s="18" t="s">
        <v>60</v>
      </c>
      <c r="K43" s="18"/>
    </row>
    <row r="44" ht="51" customHeight="1" spans="1:11">
      <c r="A44" s="18">
        <v>17</v>
      </c>
      <c r="B44" s="21" t="s">
        <v>78</v>
      </c>
      <c r="C44" s="21" t="s">
        <v>79</v>
      </c>
      <c r="D44" s="19">
        <v>83</v>
      </c>
      <c r="E44" s="19">
        <v>83</v>
      </c>
      <c r="F44" s="19"/>
      <c r="G44" s="19"/>
      <c r="H44" s="20">
        <f t="shared" si="0"/>
        <v>83</v>
      </c>
      <c r="I44" s="18" t="s">
        <v>59</v>
      </c>
      <c r="J44" s="18" t="s">
        <v>60</v>
      </c>
      <c r="K44" s="18"/>
    </row>
    <row r="45" ht="93" customHeight="1" spans="1:11">
      <c r="A45" s="18">
        <v>18</v>
      </c>
      <c r="B45" s="21" t="s">
        <v>80</v>
      </c>
      <c r="C45" s="21" t="s">
        <v>81</v>
      </c>
      <c r="D45" s="19">
        <v>83</v>
      </c>
      <c r="E45" s="19">
        <v>83</v>
      </c>
      <c r="F45" s="19"/>
      <c r="G45" s="19"/>
      <c r="H45" s="20">
        <f t="shared" si="0"/>
        <v>83</v>
      </c>
      <c r="I45" s="18" t="s">
        <v>59</v>
      </c>
      <c r="J45" s="18" t="s">
        <v>60</v>
      </c>
      <c r="K45" s="18"/>
    </row>
    <row r="46" ht="51" customHeight="1" spans="1:11">
      <c r="A46" s="18">
        <v>19</v>
      </c>
      <c r="B46" s="21" t="s">
        <v>82</v>
      </c>
      <c r="C46" s="21" t="s">
        <v>83</v>
      </c>
      <c r="D46" s="19">
        <v>83</v>
      </c>
      <c r="E46" s="19">
        <v>83</v>
      </c>
      <c r="F46" s="19"/>
      <c r="G46" s="19"/>
      <c r="H46" s="20">
        <f t="shared" si="0"/>
        <v>83</v>
      </c>
      <c r="I46" s="18" t="s">
        <v>59</v>
      </c>
      <c r="J46" s="18" t="s">
        <v>60</v>
      </c>
      <c r="K46" s="18"/>
    </row>
    <row r="47" ht="51" customHeight="1" spans="1:11">
      <c r="A47" s="18">
        <v>20</v>
      </c>
      <c r="B47" s="21" t="s">
        <v>84</v>
      </c>
      <c r="C47" s="21" t="s">
        <v>85</v>
      </c>
      <c r="D47" s="19">
        <v>83</v>
      </c>
      <c r="E47" s="19">
        <v>83</v>
      </c>
      <c r="F47" s="19"/>
      <c r="G47" s="19"/>
      <c r="H47" s="20">
        <f t="shared" si="0"/>
        <v>83</v>
      </c>
      <c r="I47" s="18" t="s">
        <v>59</v>
      </c>
      <c r="J47" s="18" t="s">
        <v>60</v>
      </c>
      <c r="K47" s="18"/>
    </row>
    <row r="48" ht="51" customHeight="1" spans="1:11">
      <c r="A48" s="18">
        <v>21</v>
      </c>
      <c r="B48" s="21" t="s">
        <v>86</v>
      </c>
      <c r="C48" s="21" t="s">
        <v>87</v>
      </c>
      <c r="D48" s="19">
        <v>83</v>
      </c>
      <c r="E48" s="19">
        <v>83</v>
      </c>
      <c r="F48" s="19"/>
      <c r="G48" s="19"/>
      <c r="H48" s="20">
        <f t="shared" si="0"/>
        <v>83</v>
      </c>
      <c r="I48" s="18" t="s">
        <v>59</v>
      </c>
      <c r="J48" s="18" t="s">
        <v>60</v>
      </c>
      <c r="K48" s="18"/>
    </row>
    <row r="49" ht="51" customHeight="1" spans="1:11">
      <c r="A49" s="18">
        <v>22</v>
      </c>
      <c r="B49" s="21" t="s">
        <v>88</v>
      </c>
      <c r="C49" s="21" t="s">
        <v>89</v>
      </c>
      <c r="D49" s="19">
        <v>83</v>
      </c>
      <c r="E49" s="19">
        <v>83</v>
      </c>
      <c r="F49" s="19"/>
      <c r="G49" s="19"/>
      <c r="H49" s="20">
        <f t="shared" si="0"/>
        <v>83</v>
      </c>
      <c r="I49" s="18" t="s">
        <v>59</v>
      </c>
      <c r="J49" s="18" t="s">
        <v>60</v>
      </c>
      <c r="K49" s="18"/>
    </row>
    <row r="50" ht="51" customHeight="1" spans="1:11">
      <c r="A50" s="18">
        <v>23</v>
      </c>
      <c r="B50" s="21" t="s">
        <v>90</v>
      </c>
      <c r="C50" s="21" t="s">
        <v>91</v>
      </c>
      <c r="D50" s="19">
        <v>83</v>
      </c>
      <c r="E50" s="19">
        <v>83</v>
      </c>
      <c r="F50" s="19"/>
      <c r="G50" s="19"/>
      <c r="H50" s="20">
        <f t="shared" si="0"/>
        <v>83</v>
      </c>
      <c r="I50" s="18" t="s">
        <v>59</v>
      </c>
      <c r="J50" s="18" t="s">
        <v>60</v>
      </c>
      <c r="K50" s="18"/>
    </row>
    <row r="51" ht="51" customHeight="1" spans="1:11">
      <c r="A51" s="18">
        <v>24</v>
      </c>
      <c r="B51" s="21" t="s">
        <v>92</v>
      </c>
      <c r="C51" s="21" t="s">
        <v>93</v>
      </c>
      <c r="D51" s="19">
        <v>84</v>
      </c>
      <c r="E51" s="20">
        <f>AVERAGE(D51:D55)</f>
        <v>82.8</v>
      </c>
      <c r="F51" s="19"/>
      <c r="G51" s="19"/>
      <c r="H51" s="19">
        <f>SUM(E51:G55)</f>
        <v>82.8</v>
      </c>
      <c r="I51" s="19" t="s">
        <v>59</v>
      </c>
      <c r="J51" s="19" t="s">
        <v>60</v>
      </c>
      <c r="K51" s="19"/>
    </row>
    <row r="52" ht="51" customHeight="1" spans="1:11">
      <c r="A52" s="18"/>
      <c r="B52" s="21"/>
      <c r="C52" s="21" t="s">
        <v>94</v>
      </c>
      <c r="D52" s="19">
        <v>84</v>
      </c>
      <c r="E52" s="20"/>
      <c r="F52" s="19"/>
      <c r="G52" s="19"/>
      <c r="H52" s="19"/>
      <c r="I52" s="19"/>
      <c r="J52" s="19"/>
      <c r="K52" s="19"/>
    </row>
    <row r="53" ht="51" customHeight="1" spans="1:11">
      <c r="A53" s="18"/>
      <c r="B53" s="21"/>
      <c r="C53" s="21" t="s">
        <v>95</v>
      </c>
      <c r="D53" s="19">
        <v>83</v>
      </c>
      <c r="E53" s="20"/>
      <c r="F53" s="19"/>
      <c r="G53" s="19"/>
      <c r="H53" s="19"/>
      <c r="I53" s="19"/>
      <c r="J53" s="19"/>
      <c r="K53" s="19"/>
    </row>
    <row r="54" ht="51" customHeight="1" spans="1:11">
      <c r="A54" s="18"/>
      <c r="B54" s="21"/>
      <c r="C54" s="21" t="s">
        <v>96</v>
      </c>
      <c r="D54" s="19">
        <v>80</v>
      </c>
      <c r="E54" s="20"/>
      <c r="F54" s="19"/>
      <c r="G54" s="19"/>
      <c r="H54" s="19"/>
      <c r="I54" s="19"/>
      <c r="J54" s="19"/>
      <c r="K54" s="19"/>
    </row>
    <row r="55" ht="51" customHeight="1" spans="1:11">
      <c r="A55" s="18"/>
      <c r="B55" s="21"/>
      <c r="C55" s="21" t="s">
        <v>97</v>
      </c>
      <c r="D55" s="19">
        <v>83</v>
      </c>
      <c r="E55" s="20"/>
      <c r="F55" s="19"/>
      <c r="G55" s="19"/>
      <c r="H55" s="19"/>
      <c r="I55" s="19"/>
      <c r="J55" s="19"/>
      <c r="K55" s="19"/>
    </row>
    <row r="56" s="2" customFormat="1" ht="51" customHeight="1" spans="1:11">
      <c r="A56" s="18">
        <v>25</v>
      </c>
      <c r="B56" s="18" t="s">
        <v>98</v>
      </c>
      <c r="C56" s="18" t="s">
        <v>99</v>
      </c>
      <c r="D56" s="19">
        <v>82.6666666666667</v>
      </c>
      <c r="E56" s="19">
        <v>82.6666666666667</v>
      </c>
      <c r="F56" s="19"/>
      <c r="G56" s="19"/>
      <c r="H56" s="19">
        <f>SUM(E56:G56)</f>
        <v>82.6666666666667</v>
      </c>
      <c r="I56" s="18" t="s">
        <v>59</v>
      </c>
      <c r="J56" s="19" t="s">
        <v>60</v>
      </c>
      <c r="K56" s="19"/>
    </row>
    <row r="57" ht="51" customHeight="1" spans="1:11">
      <c r="A57" s="18">
        <v>26</v>
      </c>
      <c r="B57" s="18" t="s">
        <v>100</v>
      </c>
      <c r="C57" s="18" t="s">
        <v>101</v>
      </c>
      <c r="D57" s="19">
        <v>82.6666666666667</v>
      </c>
      <c r="E57" s="19">
        <v>82.6666666666667</v>
      </c>
      <c r="F57" s="19"/>
      <c r="G57" s="19"/>
      <c r="H57" s="19">
        <f>SUM(E57:G57)</f>
        <v>82.6666666666667</v>
      </c>
      <c r="I57" s="18" t="s">
        <v>59</v>
      </c>
      <c r="J57" s="18" t="s">
        <v>60</v>
      </c>
      <c r="K57" s="18"/>
    </row>
    <row r="58" ht="81" customHeight="1" spans="1:11">
      <c r="A58" s="18">
        <v>27</v>
      </c>
      <c r="B58" s="18" t="s">
        <v>102</v>
      </c>
      <c r="C58" s="21" t="s">
        <v>103</v>
      </c>
      <c r="D58" s="19">
        <v>82</v>
      </c>
      <c r="E58" s="19">
        <v>82</v>
      </c>
      <c r="F58" s="19"/>
      <c r="G58" s="19"/>
      <c r="H58" s="19">
        <f>SUM(E58:G58)</f>
        <v>82</v>
      </c>
      <c r="I58" s="18" t="s">
        <v>59</v>
      </c>
      <c r="J58" s="18" t="s">
        <v>60</v>
      </c>
      <c r="K58" s="18"/>
    </row>
    <row r="59" s="3" customFormat="1" ht="51" customHeight="1" spans="1:11">
      <c r="A59" s="18">
        <v>28</v>
      </c>
      <c r="B59" s="21" t="s">
        <v>104</v>
      </c>
      <c r="C59" s="21" t="s">
        <v>105</v>
      </c>
      <c r="D59" s="19">
        <v>82</v>
      </c>
      <c r="E59" s="19">
        <v>82</v>
      </c>
      <c r="F59" s="18"/>
      <c r="G59" s="18"/>
      <c r="H59" s="19">
        <f>SUM(E59:G59)</f>
        <v>82</v>
      </c>
      <c r="I59" s="18" t="s">
        <v>59</v>
      </c>
      <c r="J59" s="18" t="s">
        <v>60</v>
      </c>
      <c r="K59" s="18"/>
    </row>
    <row r="60" ht="51" customHeight="1" spans="1:11">
      <c r="A60" s="18">
        <v>29</v>
      </c>
      <c r="B60" s="21" t="s">
        <v>106</v>
      </c>
      <c r="C60" s="21" t="s">
        <v>107</v>
      </c>
      <c r="D60" s="19">
        <v>83</v>
      </c>
      <c r="E60" s="20">
        <f>AVERAGE(D60:D62)</f>
        <v>82</v>
      </c>
      <c r="F60" s="19"/>
      <c r="G60" s="19"/>
      <c r="H60" s="19">
        <f>SUM(E60:G62)</f>
        <v>82</v>
      </c>
      <c r="I60" s="19" t="s">
        <v>59</v>
      </c>
      <c r="J60" s="19" t="s">
        <v>60</v>
      </c>
      <c r="K60" s="19"/>
    </row>
    <row r="61" ht="80" customHeight="1" spans="1:11">
      <c r="A61" s="18"/>
      <c r="B61" s="21"/>
      <c r="C61" s="21" t="s">
        <v>108</v>
      </c>
      <c r="D61" s="19">
        <v>81</v>
      </c>
      <c r="E61" s="20"/>
      <c r="F61" s="19"/>
      <c r="G61" s="19"/>
      <c r="H61" s="19"/>
      <c r="I61" s="19"/>
      <c r="J61" s="19"/>
      <c r="K61" s="19"/>
    </row>
    <row r="62" ht="51" customHeight="1" spans="1:11">
      <c r="A62" s="18"/>
      <c r="B62" s="21"/>
      <c r="C62" s="21" t="s">
        <v>109</v>
      </c>
      <c r="D62" s="19">
        <v>82</v>
      </c>
      <c r="E62" s="20"/>
      <c r="F62" s="19"/>
      <c r="G62" s="19"/>
      <c r="H62" s="19"/>
      <c r="I62" s="19"/>
      <c r="J62" s="19"/>
      <c r="K62" s="19"/>
    </row>
    <row r="63" ht="51" customHeight="1" spans="1:11">
      <c r="A63" s="18">
        <v>30</v>
      </c>
      <c r="B63" s="21" t="s">
        <v>110</v>
      </c>
      <c r="C63" s="21" t="s">
        <v>111</v>
      </c>
      <c r="D63" s="19">
        <v>82</v>
      </c>
      <c r="E63" s="19">
        <v>82</v>
      </c>
      <c r="F63" s="19"/>
      <c r="G63" s="19"/>
      <c r="H63" s="20">
        <f>SUM(E63:G63)</f>
        <v>82</v>
      </c>
      <c r="I63" s="18" t="s">
        <v>59</v>
      </c>
      <c r="J63" s="18" t="s">
        <v>60</v>
      </c>
      <c r="K63" s="18"/>
    </row>
    <row r="64" ht="51" customHeight="1" spans="1:11">
      <c r="A64" s="18">
        <v>31</v>
      </c>
      <c r="B64" s="21" t="s">
        <v>112</v>
      </c>
      <c r="C64" s="21" t="s">
        <v>113</v>
      </c>
      <c r="D64" s="19">
        <v>82</v>
      </c>
      <c r="E64" s="19">
        <v>82</v>
      </c>
      <c r="F64" s="19"/>
      <c r="G64" s="19"/>
      <c r="H64" s="20">
        <f>SUM(E64:G64)</f>
        <v>82</v>
      </c>
      <c r="I64" s="18" t="s">
        <v>59</v>
      </c>
      <c r="J64" s="18" t="s">
        <v>60</v>
      </c>
      <c r="K64" s="18"/>
    </row>
    <row r="65" ht="58" customHeight="1" spans="1:11">
      <c r="A65" s="18">
        <v>32</v>
      </c>
      <c r="B65" s="21" t="s">
        <v>114</v>
      </c>
      <c r="C65" s="21" t="s">
        <v>115</v>
      </c>
      <c r="D65" s="19">
        <v>81.5</v>
      </c>
      <c r="E65" s="19">
        <v>81.5</v>
      </c>
      <c r="F65" s="19"/>
      <c r="G65" s="19"/>
      <c r="H65" s="20">
        <f>SUM(E65:G65)</f>
        <v>81.5</v>
      </c>
      <c r="I65" s="18" t="s">
        <v>116</v>
      </c>
      <c r="J65" s="18" t="s">
        <v>117</v>
      </c>
      <c r="K65" s="18"/>
    </row>
    <row r="66" ht="59" customHeight="1" spans="1:11">
      <c r="A66" s="18">
        <v>33</v>
      </c>
      <c r="B66" s="18" t="s">
        <v>118</v>
      </c>
      <c r="C66" s="21" t="s">
        <v>119</v>
      </c>
      <c r="D66" s="19">
        <v>82</v>
      </c>
      <c r="E66" s="19">
        <f>AVERAGE(D66:D67)</f>
        <v>81.25</v>
      </c>
      <c r="F66" s="19"/>
      <c r="G66" s="19"/>
      <c r="H66" s="19">
        <f>SUM(E66:G67)</f>
        <v>81.25</v>
      </c>
      <c r="I66" s="19" t="s">
        <v>116</v>
      </c>
      <c r="J66" s="19" t="s">
        <v>117</v>
      </c>
      <c r="K66" s="19"/>
    </row>
    <row r="67" ht="51" customHeight="1" spans="1:11">
      <c r="A67" s="18"/>
      <c r="B67" s="18"/>
      <c r="C67" s="18" t="s">
        <v>120</v>
      </c>
      <c r="D67" s="19">
        <v>80.5</v>
      </c>
      <c r="E67" s="19"/>
      <c r="F67" s="19"/>
      <c r="G67" s="19"/>
      <c r="H67" s="19"/>
      <c r="I67" s="19"/>
      <c r="J67" s="19"/>
      <c r="K67" s="19"/>
    </row>
    <row r="68" ht="51" customHeight="1" spans="1:11">
      <c r="A68" s="18">
        <v>34</v>
      </c>
      <c r="B68" s="18" t="s">
        <v>121</v>
      </c>
      <c r="C68" s="18" t="s">
        <v>122</v>
      </c>
      <c r="D68" s="19">
        <v>83.3333333333333</v>
      </c>
      <c r="E68" s="19">
        <f>AVERAGE(D68:D70)</f>
        <v>81.1111111111111</v>
      </c>
      <c r="F68" s="19"/>
      <c r="G68" s="19"/>
      <c r="H68" s="19">
        <f>SUM(E68:G70)</f>
        <v>81.1111111111111</v>
      </c>
      <c r="I68" s="19" t="s">
        <v>116</v>
      </c>
      <c r="J68" s="19" t="s">
        <v>117</v>
      </c>
      <c r="K68" s="19"/>
    </row>
    <row r="69" ht="70" customHeight="1" spans="1:11">
      <c r="A69" s="18"/>
      <c r="B69" s="18"/>
      <c r="C69" s="21" t="s">
        <v>123</v>
      </c>
      <c r="D69" s="19">
        <v>80</v>
      </c>
      <c r="E69" s="19"/>
      <c r="F69" s="19"/>
      <c r="G69" s="19"/>
      <c r="H69" s="19"/>
      <c r="I69" s="19"/>
      <c r="J69" s="19"/>
      <c r="K69" s="19"/>
    </row>
    <row r="70" ht="51" customHeight="1" spans="1:11">
      <c r="A70" s="18"/>
      <c r="B70" s="18"/>
      <c r="C70" s="21" t="s">
        <v>124</v>
      </c>
      <c r="D70" s="19">
        <v>80</v>
      </c>
      <c r="E70" s="19"/>
      <c r="F70" s="19"/>
      <c r="G70" s="19"/>
      <c r="H70" s="19"/>
      <c r="I70" s="19"/>
      <c r="J70" s="19"/>
      <c r="K70" s="19"/>
    </row>
    <row r="71" ht="51" customHeight="1" spans="1:11">
      <c r="A71" s="18">
        <v>35</v>
      </c>
      <c r="B71" s="18" t="s">
        <v>125</v>
      </c>
      <c r="C71" s="21" t="s">
        <v>126</v>
      </c>
      <c r="D71" s="19">
        <v>81</v>
      </c>
      <c r="E71" s="19">
        <v>81</v>
      </c>
      <c r="F71" s="19"/>
      <c r="G71" s="19"/>
      <c r="H71" s="19">
        <f>SUM(E71:G71)</f>
        <v>81</v>
      </c>
      <c r="I71" s="18" t="s">
        <v>116</v>
      </c>
      <c r="J71" s="18" t="s">
        <v>117</v>
      </c>
      <c r="K71" s="18"/>
    </row>
    <row r="72" ht="51" customHeight="1" spans="1:11">
      <c r="A72" s="18">
        <v>36</v>
      </c>
      <c r="B72" s="18" t="s">
        <v>127</v>
      </c>
      <c r="C72" s="18" t="s">
        <v>128</v>
      </c>
      <c r="D72" s="19">
        <v>81</v>
      </c>
      <c r="E72" s="19">
        <v>81</v>
      </c>
      <c r="F72" s="19"/>
      <c r="G72" s="19"/>
      <c r="H72" s="19">
        <f>SUM(E72:G72)</f>
        <v>81</v>
      </c>
      <c r="I72" s="18" t="s">
        <v>116</v>
      </c>
      <c r="J72" s="18" t="s">
        <v>117</v>
      </c>
      <c r="K72" s="18"/>
    </row>
    <row r="73" ht="51" customHeight="1" spans="1:11">
      <c r="A73" s="18">
        <v>37</v>
      </c>
      <c r="B73" s="21" t="s">
        <v>129</v>
      </c>
      <c r="C73" s="21" t="s">
        <v>130</v>
      </c>
      <c r="D73" s="19">
        <v>81</v>
      </c>
      <c r="E73" s="19">
        <v>81</v>
      </c>
      <c r="F73" s="19"/>
      <c r="G73" s="19"/>
      <c r="H73" s="20">
        <f>SUM(E73:G73)</f>
        <v>81</v>
      </c>
      <c r="I73" s="18" t="s">
        <v>116</v>
      </c>
      <c r="J73" s="18" t="s">
        <v>117</v>
      </c>
      <c r="K73" s="18"/>
    </row>
    <row r="74" ht="51" customHeight="1" spans="1:11">
      <c r="A74" s="18">
        <v>38</v>
      </c>
      <c r="B74" s="18" t="s">
        <v>131</v>
      </c>
      <c r="C74" s="18" t="s">
        <v>132</v>
      </c>
      <c r="D74" s="19">
        <v>80.5</v>
      </c>
      <c r="E74" s="19">
        <v>80.5</v>
      </c>
      <c r="F74" s="19"/>
      <c r="G74" s="19"/>
      <c r="H74" s="19">
        <f>SUM(E74:G74)</f>
        <v>80.5</v>
      </c>
      <c r="I74" s="18" t="s">
        <v>116</v>
      </c>
      <c r="J74" s="18" t="s">
        <v>117</v>
      </c>
      <c r="K74" s="18"/>
    </row>
    <row r="75" ht="97" customHeight="1" spans="1:11">
      <c r="A75" s="18">
        <v>39</v>
      </c>
      <c r="B75" s="18" t="s">
        <v>133</v>
      </c>
      <c r="C75" s="21" t="s">
        <v>134</v>
      </c>
      <c r="D75" s="19">
        <v>81</v>
      </c>
      <c r="E75" s="19">
        <f>AVERAGE(D75:D76)</f>
        <v>80.5</v>
      </c>
      <c r="F75" s="19"/>
      <c r="G75" s="19"/>
      <c r="H75" s="19">
        <f>SUM(E75:G76)</f>
        <v>80.5</v>
      </c>
      <c r="I75" s="19" t="s">
        <v>116</v>
      </c>
      <c r="J75" s="19" t="s">
        <v>117</v>
      </c>
      <c r="K75" s="19"/>
    </row>
    <row r="76" ht="51" customHeight="1" spans="1:11">
      <c r="A76" s="18"/>
      <c r="B76" s="18"/>
      <c r="C76" s="18" t="s">
        <v>135</v>
      </c>
      <c r="D76" s="19">
        <v>80</v>
      </c>
      <c r="E76" s="19"/>
      <c r="F76" s="19"/>
      <c r="G76" s="19"/>
      <c r="H76" s="19"/>
      <c r="I76" s="19"/>
      <c r="J76" s="19"/>
      <c r="K76" s="19"/>
    </row>
    <row r="77" s="3" customFormat="1" ht="51" customHeight="1" spans="1:11">
      <c r="A77" s="18">
        <v>40</v>
      </c>
      <c r="B77" s="18" t="s">
        <v>136</v>
      </c>
      <c r="C77" s="18" t="s">
        <v>137</v>
      </c>
      <c r="D77" s="19">
        <v>80.3333333333333</v>
      </c>
      <c r="E77" s="19">
        <v>80.3333333333333</v>
      </c>
      <c r="F77" s="19"/>
      <c r="G77" s="19"/>
      <c r="H77" s="19">
        <f>SUM(E77:G77)</f>
        <v>80.3333333333333</v>
      </c>
      <c r="I77" s="18" t="s">
        <v>116</v>
      </c>
      <c r="J77" s="18" t="s">
        <v>117</v>
      </c>
      <c r="K77" s="18"/>
    </row>
    <row r="78" ht="51" customHeight="1" spans="1:11">
      <c r="A78" s="18">
        <v>41</v>
      </c>
      <c r="B78" s="18" t="s">
        <v>138</v>
      </c>
      <c r="C78" s="18" t="s">
        <v>139</v>
      </c>
      <c r="D78" s="19">
        <v>80</v>
      </c>
      <c r="E78" s="19">
        <v>80</v>
      </c>
      <c r="F78" s="19"/>
      <c r="G78" s="19"/>
      <c r="H78" s="19">
        <f>SUM(E78:G78)</f>
        <v>80</v>
      </c>
      <c r="I78" s="18" t="s">
        <v>116</v>
      </c>
      <c r="J78" s="18" t="s">
        <v>117</v>
      </c>
      <c r="K78" s="18"/>
    </row>
    <row r="79" s="3" customFormat="1" ht="51" customHeight="1" spans="1:11">
      <c r="A79" s="18">
        <v>42</v>
      </c>
      <c r="B79" s="21" t="s">
        <v>140</v>
      </c>
      <c r="C79" s="21" t="s">
        <v>141</v>
      </c>
      <c r="D79" s="19">
        <v>80</v>
      </c>
      <c r="E79" s="19">
        <v>80</v>
      </c>
      <c r="F79" s="19"/>
      <c r="G79" s="19"/>
      <c r="H79" s="20">
        <f>SUM(E79:G79)</f>
        <v>80</v>
      </c>
      <c r="I79" s="18" t="s">
        <v>142</v>
      </c>
      <c r="J79" s="18" t="s">
        <v>143</v>
      </c>
      <c r="K79" s="18"/>
    </row>
    <row r="80" ht="59" customHeight="1" spans="1:11">
      <c r="A80" s="18">
        <v>43</v>
      </c>
      <c r="B80" s="18" t="s">
        <v>144</v>
      </c>
      <c r="C80" s="21" t="s">
        <v>145</v>
      </c>
      <c r="D80" s="19">
        <v>78.3333333333333</v>
      </c>
      <c r="E80" s="19">
        <v>78.3333333333333</v>
      </c>
      <c r="F80" s="19"/>
      <c r="G80" s="19"/>
      <c r="H80" s="19">
        <f>SUM(E80:G80)</f>
        <v>78.3333333333333</v>
      </c>
      <c r="I80" s="18" t="s">
        <v>142</v>
      </c>
      <c r="J80" s="18" t="s">
        <v>143</v>
      </c>
      <c r="K80" s="18"/>
    </row>
    <row r="81" ht="51" customHeight="1" spans="1:11">
      <c r="A81" s="18">
        <v>44</v>
      </c>
      <c r="B81" s="21" t="s">
        <v>146</v>
      </c>
      <c r="C81" s="21" t="s">
        <v>147</v>
      </c>
      <c r="D81" s="19">
        <v>80</v>
      </c>
      <c r="E81" s="20">
        <f>AVERAGE(D81:D82)</f>
        <v>78</v>
      </c>
      <c r="F81" s="19"/>
      <c r="G81" s="19"/>
      <c r="H81" s="19">
        <f>SUM(E81:G82)</f>
        <v>78</v>
      </c>
      <c r="I81" s="19" t="s">
        <v>142</v>
      </c>
      <c r="J81" s="19" t="s">
        <v>143</v>
      </c>
      <c r="K81" s="19"/>
    </row>
    <row r="82" ht="51" customHeight="1" spans="1:11">
      <c r="A82" s="18"/>
      <c r="B82" s="21"/>
      <c r="C82" s="21" t="s">
        <v>148</v>
      </c>
      <c r="D82" s="19">
        <v>76</v>
      </c>
      <c r="E82" s="20"/>
      <c r="F82" s="19"/>
      <c r="G82" s="19"/>
      <c r="H82" s="19"/>
      <c r="I82" s="19"/>
      <c r="J82" s="19"/>
      <c r="K82" s="19"/>
    </row>
    <row r="83" ht="61" customHeight="1" spans="1:11">
      <c r="A83" s="18">
        <v>45</v>
      </c>
      <c r="B83" s="21" t="s">
        <v>149</v>
      </c>
      <c r="C83" s="21" t="s">
        <v>150</v>
      </c>
      <c r="D83" s="19">
        <v>83</v>
      </c>
      <c r="E83" s="19">
        <f>AVERAGE(D83:D88)</f>
        <v>83.6666666666667</v>
      </c>
      <c r="F83" s="18"/>
      <c r="G83" s="19">
        <v>-6</v>
      </c>
      <c r="H83" s="19">
        <f>SUM(E83:G88)</f>
        <v>77.6666666666667</v>
      </c>
      <c r="I83" s="18" t="s">
        <v>142</v>
      </c>
      <c r="J83" s="18" t="s">
        <v>143</v>
      </c>
      <c r="K83" s="18" t="s">
        <v>151</v>
      </c>
    </row>
    <row r="84" ht="61" customHeight="1" spans="1:11">
      <c r="A84" s="18"/>
      <c r="B84" s="21"/>
      <c r="C84" s="21" t="s">
        <v>152</v>
      </c>
      <c r="D84" s="19">
        <v>83</v>
      </c>
      <c r="E84" s="19"/>
      <c r="F84" s="18"/>
      <c r="G84" s="19"/>
      <c r="H84" s="19"/>
      <c r="I84" s="18"/>
      <c r="J84" s="18"/>
      <c r="K84" s="18"/>
    </row>
    <row r="85" ht="61" customHeight="1" spans="1:11">
      <c r="A85" s="18"/>
      <c r="B85" s="21"/>
      <c r="C85" s="21" t="s">
        <v>153</v>
      </c>
      <c r="D85" s="19">
        <v>84</v>
      </c>
      <c r="E85" s="19"/>
      <c r="F85" s="18"/>
      <c r="G85" s="19"/>
      <c r="H85" s="19"/>
      <c r="I85" s="18"/>
      <c r="J85" s="18"/>
      <c r="K85" s="18"/>
    </row>
    <row r="86" ht="51" customHeight="1" spans="1:11">
      <c r="A86" s="18"/>
      <c r="B86" s="21"/>
      <c r="C86" s="21" t="s">
        <v>154</v>
      </c>
      <c r="D86" s="19">
        <v>84</v>
      </c>
      <c r="E86" s="19"/>
      <c r="F86" s="18"/>
      <c r="G86" s="19"/>
      <c r="H86" s="19"/>
      <c r="I86" s="18"/>
      <c r="J86" s="18"/>
      <c r="K86" s="18"/>
    </row>
    <row r="87" ht="51" customHeight="1" spans="1:11">
      <c r="A87" s="18"/>
      <c r="B87" s="21"/>
      <c r="C87" s="21" t="s">
        <v>155</v>
      </c>
      <c r="D87" s="19">
        <v>84</v>
      </c>
      <c r="E87" s="19"/>
      <c r="F87" s="18"/>
      <c r="G87" s="19"/>
      <c r="H87" s="19"/>
      <c r="I87" s="18"/>
      <c r="J87" s="18"/>
      <c r="K87" s="18"/>
    </row>
    <row r="88" ht="51" customHeight="1" spans="1:11">
      <c r="A88" s="18"/>
      <c r="B88" s="21"/>
      <c r="C88" s="21" t="s">
        <v>156</v>
      </c>
      <c r="D88" s="19">
        <v>84</v>
      </c>
      <c r="E88" s="19"/>
      <c r="F88" s="18"/>
      <c r="G88" s="19"/>
      <c r="H88" s="19"/>
      <c r="I88" s="18"/>
      <c r="J88" s="18"/>
      <c r="K88" s="18"/>
    </row>
    <row r="89" ht="51" customHeight="1" spans="1:11">
      <c r="A89" s="18">
        <v>46</v>
      </c>
      <c r="B89" s="18" t="s">
        <v>157</v>
      </c>
      <c r="C89" s="18" t="s">
        <v>158</v>
      </c>
      <c r="D89" s="19">
        <v>80</v>
      </c>
      <c r="E89" s="20">
        <f>AVERAGE(D89:D90)</f>
        <v>80.5</v>
      </c>
      <c r="F89" s="19"/>
      <c r="G89" s="19">
        <v>-4</v>
      </c>
      <c r="H89" s="20">
        <f>SUM(E89:G90)</f>
        <v>76.5</v>
      </c>
      <c r="I89" s="18" t="s">
        <v>142</v>
      </c>
      <c r="J89" s="18" t="s">
        <v>143</v>
      </c>
      <c r="K89" s="18" t="s">
        <v>159</v>
      </c>
    </row>
    <row r="90" ht="51" customHeight="1" spans="1:11">
      <c r="A90" s="18"/>
      <c r="B90" s="18"/>
      <c r="C90" s="21" t="s">
        <v>160</v>
      </c>
      <c r="D90" s="19">
        <v>81</v>
      </c>
      <c r="E90" s="20"/>
      <c r="F90" s="19"/>
      <c r="G90" s="19"/>
      <c r="H90" s="20"/>
      <c r="I90" s="18"/>
      <c r="J90" s="18"/>
      <c r="K90" s="18"/>
    </row>
  </sheetData>
  <autoFilter ref="A4:K90">
    <extLst/>
  </autoFilter>
  <mergeCells count="157">
    <mergeCell ref="A1:K1"/>
    <mergeCell ref="A2:K2"/>
    <mergeCell ref="A3:K3"/>
    <mergeCell ref="F4:G4"/>
    <mergeCell ref="A4:A5"/>
    <mergeCell ref="A6:A10"/>
    <mergeCell ref="A13:A16"/>
    <mergeCell ref="A18:A19"/>
    <mergeCell ref="A20:A22"/>
    <mergeCell ref="A23:A30"/>
    <mergeCell ref="A32:A35"/>
    <mergeCell ref="A39:A40"/>
    <mergeCell ref="A41:A42"/>
    <mergeCell ref="A51:A55"/>
    <mergeCell ref="A60:A62"/>
    <mergeCell ref="A66:A67"/>
    <mergeCell ref="A68:A70"/>
    <mergeCell ref="A75:A76"/>
    <mergeCell ref="A81:A82"/>
    <mergeCell ref="A83:A88"/>
    <mergeCell ref="A89:A90"/>
    <mergeCell ref="B4:B5"/>
    <mergeCell ref="B6:B10"/>
    <mergeCell ref="B13:B16"/>
    <mergeCell ref="B18:B19"/>
    <mergeCell ref="B20:B22"/>
    <mergeCell ref="B23:B30"/>
    <mergeCell ref="B32:B35"/>
    <mergeCell ref="B39:B40"/>
    <mergeCell ref="B41:B42"/>
    <mergeCell ref="B51:B55"/>
    <mergeCell ref="B60:B62"/>
    <mergeCell ref="B66:B67"/>
    <mergeCell ref="B68:B70"/>
    <mergeCell ref="B75:B76"/>
    <mergeCell ref="B81:B82"/>
    <mergeCell ref="B83:B88"/>
    <mergeCell ref="B89:B90"/>
    <mergeCell ref="C4:C5"/>
    <mergeCell ref="D4:D5"/>
    <mergeCell ref="E4:E5"/>
    <mergeCell ref="E6:E10"/>
    <mergeCell ref="E13:E16"/>
    <mergeCell ref="E18:E19"/>
    <mergeCell ref="E20:E22"/>
    <mergeCell ref="E23:E30"/>
    <mergeCell ref="E32:E35"/>
    <mergeCell ref="E39:E40"/>
    <mergeCell ref="E41:E42"/>
    <mergeCell ref="E51:E55"/>
    <mergeCell ref="E60:E62"/>
    <mergeCell ref="E66:E67"/>
    <mergeCell ref="E68:E70"/>
    <mergeCell ref="E75:E76"/>
    <mergeCell ref="E81:E82"/>
    <mergeCell ref="E83:E88"/>
    <mergeCell ref="E89:E90"/>
    <mergeCell ref="F6:F10"/>
    <mergeCell ref="F13:F16"/>
    <mergeCell ref="F18:F19"/>
    <mergeCell ref="F20:F22"/>
    <mergeCell ref="F23:F30"/>
    <mergeCell ref="F32:F35"/>
    <mergeCell ref="F39:F40"/>
    <mergeCell ref="F41:F42"/>
    <mergeCell ref="F51:F55"/>
    <mergeCell ref="F60:F62"/>
    <mergeCell ref="F66:F67"/>
    <mergeCell ref="F68:F70"/>
    <mergeCell ref="F75:F76"/>
    <mergeCell ref="F81:F82"/>
    <mergeCell ref="F83:F88"/>
    <mergeCell ref="F89:F90"/>
    <mergeCell ref="G6:G10"/>
    <mergeCell ref="G13:G16"/>
    <mergeCell ref="G18:G19"/>
    <mergeCell ref="G20:G22"/>
    <mergeCell ref="G23:G30"/>
    <mergeCell ref="G32:G35"/>
    <mergeCell ref="G39:G40"/>
    <mergeCell ref="G41:G42"/>
    <mergeCell ref="G51:G55"/>
    <mergeCell ref="G60:G62"/>
    <mergeCell ref="G66:G67"/>
    <mergeCell ref="G68:G70"/>
    <mergeCell ref="G75:G76"/>
    <mergeCell ref="G81:G82"/>
    <mergeCell ref="G83:G88"/>
    <mergeCell ref="G89:G90"/>
    <mergeCell ref="H4:H5"/>
    <mergeCell ref="H6:H10"/>
    <mergeCell ref="H13:H16"/>
    <mergeCell ref="H18:H19"/>
    <mergeCell ref="H20:H22"/>
    <mergeCell ref="H23:H30"/>
    <mergeCell ref="H32:H35"/>
    <mergeCell ref="H39:H40"/>
    <mergeCell ref="H41:H42"/>
    <mergeCell ref="H51:H55"/>
    <mergeCell ref="H60:H62"/>
    <mergeCell ref="H66:H67"/>
    <mergeCell ref="H68:H70"/>
    <mergeCell ref="H75:H76"/>
    <mergeCell ref="H81:H82"/>
    <mergeCell ref="H83:H88"/>
    <mergeCell ref="H89:H90"/>
    <mergeCell ref="I4:I5"/>
    <mergeCell ref="I6:I10"/>
    <mergeCell ref="I13:I16"/>
    <mergeCell ref="I18:I19"/>
    <mergeCell ref="I20:I22"/>
    <mergeCell ref="I23:I30"/>
    <mergeCell ref="I32:I35"/>
    <mergeCell ref="I39:I40"/>
    <mergeCell ref="I41:I42"/>
    <mergeCell ref="I51:I55"/>
    <mergeCell ref="I60:I62"/>
    <mergeCell ref="I66:I67"/>
    <mergeCell ref="I68:I70"/>
    <mergeCell ref="I75:I76"/>
    <mergeCell ref="I81:I82"/>
    <mergeCell ref="I83:I88"/>
    <mergeCell ref="I89:I90"/>
    <mergeCell ref="J4:J5"/>
    <mergeCell ref="J6:J10"/>
    <mergeCell ref="J13:J16"/>
    <mergeCell ref="J18:J19"/>
    <mergeCell ref="J20:J22"/>
    <mergeCell ref="J23:J30"/>
    <mergeCell ref="J32:J35"/>
    <mergeCell ref="J39:J40"/>
    <mergeCell ref="J41:J42"/>
    <mergeCell ref="J51:J55"/>
    <mergeCell ref="J60:J62"/>
    <mergeCell ref="J66:J67"/>
    <mergeCell ref="J68:J70"/>
    <mergeCell ref="J75:J76"/>
    <mergeCell ref="J81:J82"/>
    <mergeCell ref="J83:J88"/>
    <mergeCell ref="J89:J90"/>
    <mergeCell ref="K4:K5"/>
    <mergeCell ref="K6:K10"/>
    <mergeCell ref="K13:K16"/>
    <mergeCell ref="K18:K19"/>
    <mergeCell ref="K20:K22"/>
    <mergeCell ref="K23:K30"/>
    <mergeCell ref="K32:K35"/>
    <mergeCell ref="K39:K40"/>
    <mergeCell ref="K41:K42"/>
    <mergeCell ref="K51:K55"/>
    <mergeCell ref="K60:K62"/>
    <mergeCell ref="K66:K67"/>
    <mergeCell ref="K68:K70"/>
    <mergeCell ref="K75:K76"/>
    <mergeCell ref="K81:K82"/>
    <mergeCell ref="K83:K88"/>
    <mergeCell ref="K89:K90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cp:lastPrinted>2020-01-08T05:40:00Z</cp:lastPrinted>
  <dcterms:modified xsi:type="dcterms:W3CDTF">2021-04-13T04:03:39Z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