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房建施工企业得分" sheetId="4" r:id="rId1"/>
  </sheets>
  <definedNames>
    <definedName name="_xlnm._FilterDatabase" localSheetId="0" hidden="1">房建施工企业得分!$A$4:$K$71</definedName>
  </definedNames>
  <calcPr calcId="144525"/>
</workbook>
</file>

<file path=xl/sharedStrings.xml><?xml version="1.0" encoding="utf-8"?>
<sst xmlns="http://schemas.openxmlformats.org/spreadsheetml/2006/main" count="200" uniqueCount="135">
  <si>
    <t>附件一</t>
  </si>
  <si>
    <t>义乌市城投集团施工企业履约考评（房建工程施工 ）</t>
  </si>
  <si>
    <t>企业季度履约考评得分汇总表（2020年二季度）</t>
  </si>
  <si>
    <t>序号</t>
  </si>
  <si>
    <t>被考评企业</t>
  </si>
  <si>
    <t>项目名称</t>
  </si>
  <si>
    <t>项目得分</t>
  </si>
  <si>
    <t>季度得分</t>
  </si>
  <si>
    <t>季度加扣分</t>
  </si>
  <si>
    <t>最终得分</t>
  </si>
  <si>
    <t>排名情况</t>
  </si>
  <si>
    <t>季度信用等级</t>
  </si>
  <si>
    <t>备注</t>
  </si>
  <si>
    <t>加分</t>
  </si>
  <si>
    <t>扣分</t>
  </si>
  <si>
    <t>义乌市大洋建筑工程有限公司</t>
  </si>
  <si>
    <t>义乌市佛堂镇江北幼儿园项目</t>
  </si>
  <si>
    <t>前20%</t>
  </si>
  <si>
    <t>A</t>
  </si>
  <si>
    <t>1.实训基地双龙杯加3分，省标化加4；2.树人中学双龙杯加3分，金华市标化加2分；3.党校双龙杯+3分，金华市标化加2分；4.佛堂卫生院义乌市标化加1分；5.上溪养老义乌市标化加1分；6.义乌市佛堂镇江北幼儿园项目红旗项目加2分。</t>
  </si>
  <si>
    <t>义乌市稠城一小稠城中心幼儿园改扩建工程（一期）</t>
  </si>
  <si>
    <t>义乌市稠城一小稠城中心幼儿园改扩建工程（二期）</t>
  </si>
  <si>
    <t>龙回幼儿园</t>
  </si>
  <si>
    <t>义乌市上溪二幼新建工程</t>
  </si>
  <si>
    <t>浙江百厦建设有限公司</t>
  </si>
  <si>
    <t>义乌工商职业技术学院学生公寓新建工程（一期）</t>
  </si>
  <si>
    <t>义乌工商职业技术学院学生公寓新建工程（一期）红旗项目加2分；畈田朱小学整体提升改造工程红旗项目加2分</t>
  </si>
  <si>
    <t>畈田朱小学整体提升改造工程</t>
  </si>
  <si>
    <t>义乌市后宅二幼新建工程</t>
  </si>
  <si>
    <t>义乌市香溪一幼新建工程</t>
  </si>
  <si>
    <t>浙江恒厦建设工程有限公司</t>
  </si>
  <si>
    <t>湖门幼儿园</t>
  </si>
  <si>
    <t>湖门幼儿园新建工程（一期）红旗项目加2分</t>
  </si>
  <si>
    <t>义乌市广润建设工程有限公司</t>
  </si>
  <si>
    <t>塘李幼儿园新建工程</t>
  </si>
  <si>
    <t>徐江幼儿园新建工程红旗项目加2分</t>
  </si>
  <si>
    <t>凌云幼儿园新建工程</t>
  </si>
  <si>
    <t>义乌市徐江幼儿园新建工程</t>
  </si>
  <si>
    <t>毛店幼儿园新建工程</t>
  </si>
  <si>
    <t>浙江稠城建筑工程有限公司</t>
  </si>
  <si>
    <t>香山小学胜利校区、胜利幼儿园迁建工程</t>
  </si>
  <si>
    <t>浙江恒道建设有限公司</t>
  </si>
  <si>
    <t>义乌市稠城三小改扩建工程及公共地下停车场工程二期</t>
  </si>
  <si>
    <t>1.稠城三小（一期）商城杯加2分，义乌市标化加1分</t>
  </si>
  <si>
    <t>义乌市上溪镇黄山小学改建工程</t>
  </si>
  <si>
    <t>义乌市江滨小学改扩建工程装修及附属</t>
  </si>
  <si>
    <t>浙江天恒建设有限公司</t>
  </si>
  <si>
    <t>义乌市稠江街道官塘幼儿园新建工程</t>
  </si>
  <si>
    <t>义乌市江村幼儿园新建工程</t>
  </si>
  <si>
    <t>义乌鼎佳建筑工程有限公司</t>
  </si>
  <si>
    <t>义乌市龙回小学迁建工程（二期）</t>
  </si>
  <si>
    <t>前20%（不含）～60%（含）</t>
  </si>
  <si>
    <t>B</t>
  </si>
  <si>
    <t>赤岸初中一期义乌市标化加1分，赤岸初中二期义乌市标化加1分；</t>
  </si>
  <si>
    <t>宾王小学教育集团银苑校区改扩建工程</t>
  </si>
  <si>
    <t>绣湖中学城阳校区整体提升改造工程</t>
  </si>
  <si>
    <t>义乌市汇成市政工程有限公司</t>
  </si>
  <si>
    <t>楂林幼儿园</t>
  </si>
  <si>
    <t>浙江卓诚建设有限公司</t>
  </si>
  <si>
    <t>婺剧传承保护中心配套用房工程</t>
  </si>
  <si>
    <t>义乌市天喆建设有限公司</t>
  </si>
  <si>
    <t>新新幼儿园</t>
  </si>
  <si>
    <t>浙江广辉建设有限公司</t>
  </si>
  <si>
    <t>义乌市佛堂镇塔山幼儿园项目</t>
  </si>
  <si>
    <t>义乌市苏溪镇胡宅幼儿园新建工程</t>
  </si>
  <si>
    <t>湖塘小学新建工程</t>
  </si>
  <si>
    <t>义乌市福田街道兴港幼儿园新建工程</t>
  </si>
  <si>
    <t>义乌市广丰建设工程有限公司</t>
  </si>
  <si>
    <t>畈田朱幼儿园</t>
  </si>
  <si>
    <t>复兴幼儿园</t>
  </si>
  <si>
    <t>浙江唯扬建设有限公司</t>
  </si>
  <si>
    <t>黄杨梅幼儿园新建工程</t>
  </si>
  <si>
    <t>义乌市田心幼儿园新建工程</t>
  </si>
  <si>
    <t>廿三里三幼新建工程</t>
  </si>
  <si>
    <t xml:space="preserve">义乌市第三建筑工程有限公司 </t>
  </si>
  <si>
    <t xml:space="preserve">星光实验学校装修附属工程 </t>
  </si>
  <si>
    <t>义乌市高正建设有限公司</t>
  </si>
  <si>
    <t>义乌市稠州幼儿园改扩建工程</t>
  </si>
  <si>
    <t>义乌市福田街道下骆宅幼儿园新建工程</t>
  </si>
  <si>
    <t>远扬建设集团有限公司</t>
  </si>
  <si>
    <t>1709工程</t>
  </si>
  <si>
    <t>浙江王宅建设有限公司</t>
  </si>
  <si>
    <t>义乌市江东派出所业务用房新建工程</t>
  </si>
  <si>
    <t>义乌市福田街道银海幼儿园新建工程</t>
  </si>
  <si>
    <t>浙江土木建设有限公司</t>
  </si>
  <si>
    <t>北方联小学</t>
  </si>
  <si>
    <t>筑邦建设集团股份有限公司</t>
  </si>
  <si>
    <t>鸡鸣山幼儿园装修、安装及附属工程</t>
  </si>
  <si>
    <t>义乌市民主建筑工程公司</t>
  </si>
  <si>
    <t>丹桂幼儿园</t>
  </si>
  <si>
    <t>浙江恒赢建设有限公司</t>
  </si>
  <si>
    <t>龙回小学迁建工程配套工程</t>
  </si>
  <si>
    <t>浙江锦杨建设有限公司</t>
  </si>
  <si>
    <t>青口幼儿园新建工程</t>
  </si>
  <si>
    <t>后40%（不含）～10%（含）</t>
  </si>
  <si>
    <t>C</t>
  </si>
  <si>
    <t>义乌市赤岸二幼新建工程</t>
  </si>
  <si>
    <t>九洲百合幼儿园新建工程</t>
  </si>
  <si>
    <t>浙江锦天建设工程有限公司</t>
  </si>
  <si>
    <t>义乌市福田派出所业务用房新建工程</t>
  </si>
  <si>
    <t>浙江金瑞建筑装饰工程有限公司</t>
  </si>
  <si>
    <t>义乌市苏溪镇第二幼儿园新建工程</t>
  </si>
  <si>
    <t>雪峰文学馆</t>
  </si>
  <si>
    <t>浙江龙磐园林建设有限公司</t>
  </si>
  <si>
    <t>华溪幼儿园新建工程</t>
  </si>
  <si>
    <t>义乌市通远建设工程有限公司</t>
  </si>
  <si>
    <t>义亭养老服务中心附属工程</t>
  </si>
  <si>
    <t>大奥建设集团有限公司</t>
  </si>
  <si>
    <t>福田街道社区卫生服务中心新建工程</t>
  </si>
  <si>
    <t>义乌市江滨小学改扩建工程</t>
  </si>
  <si>
    <t>浙江锦辉建设工程有限公司</t>
  </si>
  <si>
    <t>浙江师范大学附属义乌小学扩建工程</t>
  </si>
  <si>
    <t>义乌市众建建筑工程有限公司</t>
  </si>
  <si>
    <t>东河幼儿园装修及附属工程</t>
  </si>
  <si>
    <t>义乌市宝厦建筑工程有限公司</t>
  </si>
  <si>
    <t>廿三里二幼新建工程</t>
  </si>
  <si>
    <t>义城投记【2020】11号不良行为记录扣4分</t>
  </si>
  <si>
    <t>何麻车幼儿园</t>
  </si>
  <si>
    <t>浙江泓锋建设工程有限公司</t>
  </si>
  <si>
    <t>义乌市东塘幼儿新建工程</t>
  </si>
  <si>
    <t>浙江环宇建设集团有限公司</t>
  </si>
  <si>
    <t>义乌市公安局警体训练、警犬基地新建工程</t>
  </si>
  <si>
    <t>后10%</t>
  </si>
  <si>
    <t>D</t>
  </si>
  <si>
    <t>义城投记【2020】21号不良行为记录扣2分</t>
  </si>
  <si>
    <t>义乌市聚佳建设工程有限公司</t>
  </si>
  <si>
    <t>国贸学校暨浙江电子商务学院改扩建工程一期</t>
  </si>
  <si>
    <t>国贸学校暨浙江电子商务学院改扩建工程一期黄旗项目-4分</t>
  </si>
  <si>
    <t>成龙建设集团有限公司</t>
  </si>
  <si>
    <t>中国商业与贸易博物馆及义乌市美术馆工程</t>
  </si>
  <si>
    <t>义亭养老服务中心黄旗项目扣4分，义城投记【2020】10号不良行为记录D级12个月，义城投记【2020】15号不良行为记录扣4分，</t>
  </si>
  <si>
    <t>义亭养老服务中心</t>
  </si>
  <si>
    <t>浙江川卓建设工程有限公司</t>
  </si>
  <si>
    <t>工商学院学生活动中心建设工程</t>
  </si>
  <si>
    <t>工商学院学生活动中心建设工程黄旗项目-4分，义城投记【2020】13号不良行为记录扣4分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</si>
</sst>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_ ;[Red]\-0.0\ "/>
    <numFmt numFmtId="177" formatCode="0.0_ "/>
    <numFmt numFmtId="44" formatCode="_ &quot;￥&quot;* #,##0.00_ ;_ &quot;￥&quot;* \-#,##0.00_ ;_ &quot;￥&quot;* &quot;-&quot;??_ ;_ @_ "/>
    <numFmt numFmtId="178" formatCode="0.0_);[Red]\(0.0\)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tabSelected="1" topLeftCell="A67" workbookViewId="0">
      <selection activeCell="N69" sqref="N69"/>
    </sheetView>
  </sheetViews>
  <sheetFormatPr defaultColWidth="9" defaultRowHeight="14.25"/>
  <cols>
    <col min="1" max="1" width="6.25" style="3" customWidth="1"/>
    <col min="2" max="3" width="21.75" style="4" customWidth="1"/>
    <col min="4" max="4" width="9.125" style="5" customWidth="1"/>
    <col min="5" max="5" width="11.625" style="6" customWidth="1"/>
    <col min="6" max="7" width="7.625" style="7" customWidth="1"/>
    <col min="8" max="8" width="12" style="6" customWidth="1"/>
    <col min="9" max="9" width="13" style="8" customWidth="1"/>
    <col min="10" max="10" width="9.25" style="8" customWidth="1"/>
    <col min="11" max="11" width="12.875" style="8" customWidth="1"/>
    <col min="12" max="16384" width="9" style="9"/>
  </cols>
  <sheetData>
    <row r="1" ht="21" customHeight="1" spans="1:11">
      <c r="A1" s="10" t="s">
        <v>0</v>
      </c>
      <c r="B1" s="11"/>
      <c r="C1" s="11"/>
      <c r="D1" s="11"/>
      <c r="E1" s="3"/>
      <c r="F1" s="12"/>
      <c r="G1" s="12"/>
      <c r="H1" s="3"/>
      <c r="I1" s="44"/>
      <c r="J1" s="44"/>
      <c r="K1" s="44"/>
    </row>
    <row r="2" s="1" customFormat="1" ht="27.75" customHeight="1" spans="1:1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="1" customFormat="1" ht="27.75" customHeight="1" spans="1:1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="2" customFormat="1" ht="21" customHeight="1" spans="1:11">
      <c r="A4" s="14" t="s">
        <v>3</v>
      </c>
      <c r="B4" s="15" t="s">
        <v>4</v>
      </c>
      <c r="C4" s="15" t="s">
        <v>5</v>
      </c>
      <c r="D4" s="16" t="s">
        <v>6</v>
      </c>
      <c r="E4" s="17" t="s">
        <v>7</v>
      </c>
      <c r="F4" s="18" t="s">
        <v>8</v>
      </c>
      <c r="G4" s="18"/>
      <c r="H4" s="17" t="s">
        <v>9</v>
      </c>
      <c r="I4" s="45" t="s">
        <v>10</v>
      </c>
      <c r="J4" s="45" t="s">
        <v>11</v>
      </c>
      <c r="K4" s="45" t="s">
        <v>12</v>
      </c>
    </row>
    <row r="5" s="2" customFormat="1" ht="21" customHeight="1" spans="1:11">
      <c r="A5" s="14"/>
      <c r="B5" s="15"/>
      <c r="C5" s="15"/>
      <c r="D5" s="16"/>
      <c r="E5" s="17"/>
      <c r="F5" s="18" t="s">
        <v>13</v>
      </c>
      <c r="G5" s="18" t="s">
        <v>14</v>
      </c>
      <c r="H5" s="17"/>
      <c r="I5" s="45"/>
      <c r="J5" s="45"/>
      <c r="K5" s="45"/>
    </row>
    <row r="6" ht="34.5" customHeight="1" spans="1:11">
      <c r="A6" s="19">
        <v>1</v>
      </c>
      <c r="B6" s="20" t="s">
        <v>15</v>
      </c>
      <c r="C6" s="21" t="s">
        <v>16</v>
      </c>
      <c r="D6" s="22">
        <v>84</v>
      </c>
      <c r="E6" s="23">
        <f>AVERAGE(D6:D10)</f>
        <v>82.74</v>
      </c>
      <c r="F6" s="24">
        <v>21</v>
      </c>
      <c r="G6" s="24"/>
      <c r="H6" s="23">
        <v>100</v>
      </c>
      <c r="I6" s="20" t="s">
        <v>17</v>
      </c>
      <c r="J6" s="20" t="s">
        <v>18</v>
      </c>
      <c r="K6" s="20" t="s">
        <v>19</v>
      </c>
    </row>
    <row r="7" ht="49" customHeight="1" spans="1:11">
      <c r="A7" s="19"/>
      <c r="B7" s="20"/>
      <c r="C7" s="25" t="s">
        <v>20</v>
      </c>
      <c r="D7" s="25">
        <v>82.7</v>
      </c>
      <c r="E7" s="23"/>
      <c r="F7" s="24"/>
      <c r="G7" s="24"/>
      <c r="H7" s="23"/>
      <c r="I7" s="20"/>
      <c r="J7" s="20"/>
      <c r="K7" s="20"/>
    </row>
    <row r="8" ht="49" customHeight="1" spans="1:11">
      <c r="A8" s="19"/>
      <c r="B8" s="20"/>
      <c r="C8" s="25" t="s">
        <v>21</v>
      </c>
      <c r="D8" s="25">
        <v>84.5</v>
      </c>
      <c r="E8" s="23"/>
      <c r="F8" s="24"/>
      <c r="G8" s="24"/>
      <c r="H8" s="23"/>
      <c r="I8" s="20"/>
      <c r="J8" s="20"/>
      <c r="K8" s="20"/>
    </row>
    <row r="9" ht="34.5" customHeight="1" spans="1:11">
      <c r="A9" s="19"/>
      <c r="B9" s="20"/>
      <c r="C9" s="25" t="s">
        <v>22</v>
      </c>
      <c r="D9" s="22">
        <v>79.5</v>
      </c>
      <c r="E9" s="23"/>
      <c r="F9" s="24"/>
      <c r="G9" s="24"/>
      <c r="H9" s="23"/>
      <c r="I9" s="20"/>
      <c r="J9" s="20"/>
      <c r="K9" s="20"/>
    </row>
    <row r="10" ht="96" customHeight="1" spans="1:11">
      <c r="A10" s="19"/>
      <c r="B10" s="20"/>
      <c r="C10" s="25" t="s">
        <v>23</v>
      </c>
      <c r="D10" s="25">
        <v>83</v>
      </c>
      <c r="E10" s="23"/>
      <c r="F10" s="24"/>
      <c r="G10" s="24"/>
      <c r="H10" s="23"/>
      <c r="I10" s="20"/>
      <c r="J10" s="20"/>
      <c r="K10" s="20"/>
    </row>
    <row r="11" ht="44.1" customHeight="1" spans="1:11">
      <c r="A11" s="26">
        <v>2</v>
      </c>
      <c r="B11" s="20" t="s">
        <v>24</v>
      </c>
      <c r="C11" s="21" t="s">
        <v>25</v>
      </c>
      <c r="D11" s="27">
        <v>88.3</v>
      </c>
      <c r="E11" s="23">
        <f>AVERAGE(D11:D14)</f>
        <v>84.15</v>
      </c>
      <c r="F11" s="24">
        <v>4</v>
      </c>
      <c r="G11" s="24"/>
      <c r="H11" s="23">
        <f>SUM(E11:G14)</f>
        <v>88.15</v>
      </c>
      <c r="I11" s="20" t="s">
        <v>17</v>
      </c>
      <c r="J11" s="20" t="s">
        <v>18</v>
      </c>
      <c r="K11" s="20" t="s">
        <v>26</v>
      </c>
    </row>
    <row r="12" ht="51" customHeight="1" spans="1:11">
      <c r="A12" s="28"/>
      <c r="B12" s="20"/>
      <c r="C12" s="21" t="s">
        <v>27</v>
      </c>
      <c r="D12" s="22">
        <v>83.7</v>
      </c>
      <c r="E12" s="23"/>
      <c r="F12" s="24"/>
      <c r="G12" s="24"/>
      <c r="H12" s="23"/>
      <c r="I12" s="20"/>
      <c r="J12" s="20"/>
      <c r="K12" s="20"/>
    </row>
    <row r="13" ht="34.5" customHeight="1" spans="1:11">
      <c r="A13" s="28"/>
      <c r="B13" s="20"/>
      <c r="C13" s="25" t="s">
        <v>28</v>
      </c>
      <c r="D13" s="25">
        <v>83.3</v>
      </c>
      <c r="E13" s="23"/>
      <c r="F13" s="24"/>
      <c r="G13" s="24"/>
      <c r="H13" s="23"/>
      <c r="I13" s="20"/>
      <c r="J13" s="20"/>
      <c r="K13" s="20"/>
    </row>
    <row r="14" ht="34.5" customHeight="1" spans="1:11">
      <c r="A14" s="29"/>
      <c r="B14" s="20"/>
      <c r="C14" s="25" t="s">
        <v>29</v>
      </c>
      <c r="D14" s="25">
        <v>81.3</v>
      </c>
      <c r="E14" s="23"/>
      <c r="F14" s="24"/>
      <c r="G14" s="24"/>
      <c r="H14" s="23"/>
      <c r="I14" s="20"/>
      <c r="J14" s="20"/>
      <c r="K14" s="20"/>
    </row>
    <row r="15" ht="61" customHeight="1" spans="1:11">
      <c r="A15" s="19">
        <v>3</v>
      </c>
      <c r="B15" s="20" t="s">
        <v>30</v>
      </c>
      <c r="C15" s="21" t="s">
        <v>31</v>
      </c>
      <c r="D15" s="22">
        <v>83.7</v>
      </c>
      <c r="E15" s="23">
        <f>AVERAGE(D15:D15)</f>
        <v>83.7</v>
      </c>
      <c r="F15" s="24">
        <v>2</v>
      </c>
      <c r="G15" s="24"/>
      <c r="H15" s="23">
        <f>SUM(E15:G15)</f>
        <v>85.7</v>
      </c>
      <c r="I15" s="20" t="s">
        <v>17</v>
      </c>
      <c r="J15" s="20" t="s">
        <v>18</v>
      </c>
      <c r="K15" s="20" t="s">
        <v>32</v>
      </c>
    </row>
    <row r="16" ht="34.5" customHeight="1" spans="1:11">
      <c r="A16" s="19">
        <v>4</v>
      </c>
      <c r="B16" s="20" t="s">
        <v>33</v>
      </c>
      <c r="C16" s="21" t="s">
        <v>34</v>
      </c>
      <c r="D16" s="22">
        <v>83.3</v>
      </c>
      <c r="E16" s="23">
        <f>AVERAGE(D16:D19)</f>
        <v>82.975</v>
      </c>
      <c r="F16" s="24">
        <v>2</v>
      </c>
      <c r="G16" s="24"/>
      <c r="H16" s="23">
        <f>SUM(E16:G19)</f>
        <v>84.975</v>
      </c>
      <c r="I16" s="20" t="s">
        <v>17</v>
      </c>
      <c r="J16" s="20" t="s">
        <v>18</v>
      </c>
      <c r="K16" s="20" t="s">
        <v>35</v>
      </c>
    </row>
    <row r="17" ht="34.5" customHeight="1" spans="1:11">
      <c r="A17" s="19"/>
      <c r="B17" s="20"/>
      <c r="C17" s="21" t="s">
        <v>36</v>
      </c>
      <c r="D17" s="22">
        <v>82</v>
      </c>
      <c r="E17" s="23"/>
      <c r="F17" s="24"/>
      <c r="G17" s="24"/>
      <c r="H17" s="23"/>
      <c r="I17" s="20"/>
      <c r="J17" s="20"/>
      <c r="K17" s="20"/>
    </row>
    <row r="18" ht="34.5" customHeight="1" spans="1:11">
      <c r="A18" s="19"/>
      <c r="B18" s="20"/>
      <c r="C18" s="21" t="s">
        <v>37</v>
      </c>
      <c r="D18" s="22">
        <v>84.3</v>
      </c>
      <c r="E18" s="23"/>
      <c r="F18" s="24"/>
      <c r="G18" s="24"/>
      <c r="H18" s="23"/>
      <c r="I18" s="20"/>
      <c r="J18" s="20"/>
      <c r="K18" s="20"/>
    </row>
    <row r="19" ht="34.5" customHeight="1" spans="1:11">
      <c r="A19" s="19"/>
      <c r="B19" s="20"/>
      <c r="C19" s="25" t="s">
        <v>38</v>
      </c>
      <c r="D19" s="25">
        <v>82.3</v>
      </c>
      <c r="E19" s="23"/>
      <c r="F19" s="24"/>
      <c r="G19" s="24"/>
      <c r="H19" s="23"/>
      <c r="I19" s="20"/>
      <c r="J19" s="20"/>
      <c r="K19" s="20"/>
    </row>
    <row r="20" customFormat="1" ht="34.5" customHeight="1" spans="1:11">
      <c r="A20" s="19">
        <v>5</v>
      </c>
      <c r="B20" s="20" t="s">
        <v>39</v>
      </c>
      <c r="C20" s="25" t="s">
        <v>40</v>
      </c>
      <c r="D20" s="30">
        <v>85</v>
      </c>
      <c r="E20" s="23">
        <f>AVERAGE(D20:D20)</f>
        <v>85</v>
      </c>
      <c r="F20" s="24"/>
      <c r="G20" s="24"/>
      <c r="H20" s="23">
        <f>SUM(E20:G20)</f>
        <v>85</v>
      </c>
      <c r="I20" s="20" t="s">
        <v>17</v>
      </c>
      <c r="J20" s="20" t="s">
        <v>18</v>
      </c>
      <c r="K20" s="20"/>
    </row>
    <row r="21" customFormat="1" ht="59" customHeight="1" spans="1:11">
      <c r="A21" s="19">
        <v>6</v>
      </c>
      <c r="B21" s="31" t="s">
        <v>41</v>
      </c>
      <c r="C21" s="25" t="s">
        <v>42</v>
      </c>
      <c r="D21" s="25">
        <v>81.7</v>
      </c>
      <c r="E21" s="23">
        <f>AVERAGE(D21:D23)</f>
        <v>79.5666666666667</v>
      </c>
      <c r="F21" s="24">
        <v>3</v>
      </c>
      <c r="G21" s="24"/>
      <c r="H21" s="23">
        <f>SUM(E21:G23)</f>
        <v>82.5666666666667</v>
      </c>
      <c r="I21" s="20" t="s">
        <v>17</v>
      </c>
      <c r="J21" s="20" t="s">
        <v>18</v>
      </c>
      <c r="K21" s="20" t="s">
        <v>43</v>
      </c>
    </row>
    <row r="22" customFormat="1" ht="59" customHeight="1" spans="1:11">
      <c r="A22" s="19"/>
      <c r="B22" s="32"/>
      <c r="C22" s="25" t="s">
        <v>44</v>
      </c>
      <c r="D22" s="25">
        <v>77</v>
      </c>
      <c r="E22" s="23"/>
      <c r="F22" s="24"/>
      <c r="G22" s="24"/>
      <c r="H22" s="23"/>
      <c r="I22" s="20"/>
      <c r="J22" s="20"/>
      <c r="K22" s="20"/>
    </row>
    <row r="23" customFormat="1" ht="59" customHeight="1" spans="1:11">
      <c r="A23" s="19"/>
      <c r="B23" s="33"/>
      <c r="C23" s="25" t="s">
        <v>45</v>
      </c>
      <c r="D23" s="25">
        <v>80</v>
      </c>
      <c r="E23" s="23"/>
      <c r="F23" s="24"/>
      <c r="G23" s="24"/>
      <c r="H23" s="23"/>
      <c r="I23" s="20"/>
      <c r="J23" s="20"/>
      <c r="K23" s="20"/>
    </row>
    <row r="24" ht="34.5" customHeight="1" spans="1:11">
      <c r="A24" s="19">
        <v>7</v>
      </c>
      <c r="B24" s="20" t="s">
        <v>46</v>
      </c>
      <c r="C24" s="21" t="s">
        <v>47</v>
      </c>
      <c r="D24" s="22">
        <v>83</v>
      </c>
      <c r="E24" s="23">
        <f>AVERAGE(D24:D25)</f>
        <v>82.35</v>
      </c>
      <c r="F24" s="24"/>
      <c r="G24" s="24"/>
      <c r="H24" s="23">
        <f>SUM(E24:G25)</f>
        <v>82.35</v>
      </c>
      <c r="I24" s="20" t="s">
        <v>17</v>
      </c>
      <c r="J24" s="20" t="s">
        <v>18</v>
      </c>
      <c r="K24" s="20"/>
    </row>
    <row r="25" ht="34.5" customHeight="1" spans="1:11">
      <c r="A25" s="19"/>
      <c r="B25" s="20"/>
      <c r="C25" s="25" t="s">
        <v>48</v>
      </c>
      <c r="D25" s="25">
        <v>81.7</v>
      </c>
      <c r="E25" s="23"/>
      <c r="F25" s="24"/>
      <c r="G25" s="24"/>
      <c r="H25" s="23"/>
      <c r="I25" s="20"/>
      <c r="J25" s="20"/>
      <c r="K25" s="20"/>
    </row>
    <row r="26" ht="59" customHeight="1" spans="1:11">
      <c r="A26" s="26">
        <v>8</v>
      </c>
      <c r="B26" s="34" t="s">
        <v>49</v>
      </c>
      <c r="C26" s="25" t="s">
        <v>50</v>
      </c>
      <c r="D26" s="22">
        <v>78</v>
      </c>
      <c r="E26" s="35">
        <f>AVERAGE(D26:D28)</f>
        <v>79.8333333333333</v>
      </c>
      <c r="F26" s="35">
        <v>2</v>
      </c>
      <c r="G26" s="35"/>
      <c r="H26" s="35">
        <f>SUM(E26:G28)</f>
        <v>81.8333333333333</v>
      </c>
      <c r="I26" s="46" t="s">
        <v>51</v>
      </c>
      <c r="J26" s="31" t="s">
        <v>52</v>
      </c>
      <c r="K26" s="46" t="s">
        <v>53</v>
      </c>
    </row>
    <row r="27" customFormat="1" ht="59" customHeight="1" spans="1:11">
      <c r="A27" s="28"/>
      <c r="B27" s="36"/>
      <c r="C27" s="25" t="s">
        <v>54</v>
      </c>
      <c r="D27" s="22">
        <v>81</v>
      </c>
      <c r="E27" s="37"/>
      <c r="F27" s="37"/>
      <c r="G27" s="37"/>
      <c r="H27" s="37"/>
      <c r="I27" s="47"/>
      <c r="J27" s="32"/>
      <c r="K27" s="47"/>
    </row>
    <row r="28" customFormat="1" ht="59" customHeight="1" spans="1:11">
      <c r="A28" s="29"/>
      <c r="B28" s="38"/>
      <c r="C28" s="25" t="s">
        <v>55</v>
      </c>
      <c r="D28" s="22">
        <v>80.5</v>
      </c>
      <c r="E28" s="39"/>
      <c r="F28" s="39"/>
      <c r="G28" s="39"/>
      <c r="H28" s="39"/>
      <c r="I28" s="48"/>
      <c r="J28" s="33"/>
      <c r="K28" s="48"/>
    </row>
    <row r="29" ht="48" customHeight="1" spans="1:11">
      <c r="A29" s="19">
        <v>9</v>
      </c>
      <c r="B29" s="20" t="s">
        <v>56</v>
      </c>
      <c r="C29" s="25" t="s">
        <v>57</v>
      </c>
      <c r="D29" s="40">
        <v>81.7</v>
      </c>
      <c r="E29" s="23">
        <f>AVERAGE(D29:D29)</f>
        <v>81.7</v>
      </c>
      <c r="F29" s="24"/>
      <c r="G29" s="24"/>
      <c r="H29" s="23">
        <f>SUM(E29:G29)</f>
        <v>81.7</v>
      </c>
      <c r="I29" s="20" t="s">
        <v>51</v>
      </c>
      <c r="J29" s="20" t="s">
        <v>52</v>
      </c>
      <c r="K29" s="20"/>
    </row>
    <row r="30" ht="48" customHeight="1" spans="1:11">
      <c r="A30" s="19">
        <v>10</v>
      </c>
      <c r="B30" s="25" t="s">
        <v>58</v>
      </c>
      <c r="C30" s="21" t="s">
        <v>59</v>
      </c>
      <c r="D30" s="22">
        <v>80.7</v>
      </c>
      <c r="E30" s="23">
        <f>AVERAGE(D30:D30)</f>
        <v>80.7</v>
      </c>
      <c r="F30" s="24"/>
      <c r="G30" s="24"/>
      <c r="H30" s="23">
        <f>SUM(E30:G30)</f>
        <v>80.7</v>
      </c>
      <c r="I30" s="20" t="s">
        <v>51</v>
      </c>
      <c r="J30" s="20" t="s">
        <v>52</v>
      </c>
      <c r="K30" s="31"/>
    </row>
    <row r="31" ht="48" customHeight="1" spans="1:11">
      <c r="A31" s="19">
        <v>11</v>
      </c>
      <c r="B31" s="20" t="s">
        <v>60</v>
      </c>
      <c r="C31" s="25" t="s">
        <v>61</v>
      </c>
      <c r="D31" s="30">
        <v>80.7</v>
      </c>
      <c r="E31" s="23">
        <f>AVERAGE(D31:D31)</f>
        <v>80.7</v>
      </c>
      <c r="F31" s="24"/>
      <c r="G31" s="24"/>
      <c r="H31" s="23">
        <f>SUM(E31:G31)</f>
        <v>80.7</v>
      </c>
      <c r="I31" s="20" t="s">
        <v>51</v>
      </c>
      <c r="J31" s="20" t="s">
        <v>52</v>
      </c>
      <c r="K31" s="31"/>
    </row>
    <row r="32" ht="48" customHeight="1" spans="1:11">
      <c r="A32" s="26">
        <v>12</v>
      </c>
      <c r="B32" s="20" t="s">
        <v>62</v>
      </c>
      <c r="C32" s="25" t="s">
        <v>63</v>
      </c>
      <c r="D32" s="25">
        <v>78.7</v>
      </c>
      <c r="E32" s="23">
        <f>AVERAGE(D32:D35)</f>
        <v>79.85</v>
      </c>
      <c r="F32" s="24"/>
      <c r="G32" s="24"/>
      <c r="H32" s="23">
        <f>SUM(E32:G35)</f>
        <v>79.85</v>
      </c>
      <c r="I32" s="20" t="s">
        <v>51</v>
      </c>
      <c r="J32" s="20" t="s">
        <v>52</v>
      </c>
      <c r="K32" s="31"/>
    </row>
    <row r="33" ht="48" customHeight="1" spans="1:11">
      <c r="A33" s="28"/>
      <c r="B33" s="20"/>
      <c r="C33" s="25" t="s">
        <v>64</v>
      </c>
      <c r="D33" s="25">
        <v>81.7</v>
      </c>
      <c r="E33" s="23"/>
      <c r="F33" s="24"/>
      <c r="G33" s="24"/>
      <c r="H33" s="23"/>
      <c r="I33" s="20"/>
      <c r="J33" s="20"/>
      <c r="K33" s="32"/>
    </row>
    <row r="34" ht="48" customHeight="1" spans="1:11">
      <c r="A34" s="28"/>
      <c r="B34" s="20"/>
      <c r="C34" s="25" t="s">
        <v>65</v>
      </c>
      <c r="D34" s="25">
        <v>79</v>
      </c>
      <c r="E34" s="23"/>
      <c r="F34" s="24"/>
      <c r="G34" s="24"/>
      <c r="H34" s="23"/>
      <c r="I34" s="20"/>
      <c r="J34" s="20"/>
      <c r="K34" s="32"/>
    </row>
    <row r="35" ht="48" customHeight="1" spans="1:11">
      <c r="A35" s="29"/>
      <c r="B35" s="20"/>
      <c r="C35" s="25" t="s">
        <v>66</v>
      </c>
      <c r="D35" s="25">
        <v>80</v>
      </c>
      <c r="E35" s="23"/>
      <c r="F35" s="24"/>
      <c r="G35" s="24"/>
      <c r="H35" s="23"/>
      <c r="I35" s="20"/>
      <c r="J35" s="20"/>
      <c r="K35" s="32"/>
    </row>
    <row r="36" ht="48" customHeight="1" spans="1:11">
      <c r="A36" s="26">
        <v>13</v>
      </c>
      <c r="B36" s="31" t="s">
        <v>67</v>
      </c>
      <c r="C36" s="41" t="s">
        <v>68</v>
      </c>
      <c r="D36" s="30">
        <v>79.7</v>
      </c>
      <c r="E36" s="35">
        <f>AVERAGE(D36:D37)</f>
        <v>79.85</v>
      </c>
      <c r="F36" s="35"/>
      <c r="G36" s="35"/>
      <c r="H36" s="35">
        <f>SUM(E36:G37)</f>
        <v>79.85</v>
      </c>
      <c r="I36" s="46" t="s">
        <v>51</v>
      </c>
      <c r="J36" s="35" t="s">
        <v>52</v>
      </c>
      <c r="K36" s="31"/>
    </row>
    <row r="37" ht="48" customHeight="1" spans="1:11">
      <c r="A37" s="29"/>
      <c r="B37" s="33"/>
      <c r="C37" s="41" t="s">
        <v>69</v>
      </c>
      <c r="D37" s="30">
        <v>80</v>
      </c>
      <c r="E37" s="39"/>
      <c r="F37" s="39"/>
      <c r="G37" s="39"/>
      <c r="H37" s="39"/>
      <c r="I37" s="48"/>
      <c r="J37" s="39"/>
      <c r="K37" s="32"/>
    </row>
    <row r="38" ht="48" customHeight="1" spans="1:11">
      <c r="A38" s="19">
        <v>14</v>
      </c>
      <c r="B38" s="20" t="s">
        <v>70</v>
      </c>
      <c r="C38" s="25" t="s">
        <v>71</v>
      </c>
      <c r="D38" s="25">
        <v>81</v>
      </c>
      <c r="E38" s="23">
        <f>AVERAGE(D38:D40)</f>
        <v>79.8</v>
      </c>
      <c r="F38" s="24"/>
      <c r="G38" s="24"/>
      <c r="H38" s="23">
        <f>SUM(E38:G40)</f>
        <v>79.8</v>
      </c>
      <c r="I38" s="20" t="s">
        <v>51</v>
      </c>
      <c r="J38" s="20" t="s">
        <v>52</v>
      </c>
      <c r="K38" s="20"/>
    </row>
    <row r="39" ht="48" customHeight="1" spans="1:11">
      <c r="A39" s="19"/>
      <c r="B39" s="20"/>
      <c r="C39" s="25" t="s">
        <v>72</v>
      </c>
      <c r="D39" s="25">
        <v>79.7</v>
      </c>
      <c r="E39" s="23"/>
      <c r="F39" s="24"/>
      <c r="G39" s="24"/>
      <c r="H39" s="23"/>
      <c r="I39" s="20"/>
      <c r="J39" s="20"/>
      <c r="K39" s="20"/>
    </row>
    <row r="40" ht="48" customHeight="1" spans="1:11">
      <c r="A40" s="19"/>
      <c r="B40" s="20"/>
      <c r="C40" s="25" t="s">
        <v>73</v>
      </c>
      <c r="D40" s="25">
        <v>78.7</v>
      </c>
      <c r="E40" s="23"/>
      <c r="F40" s="24"/>
      <c r="G40" s="24"/>
      <c r="H40" s="23"/>
      <c r="I40" s="20"/>
      <c r="J40" s="20"/>
      <c r="K40" s="20"/>
    </row>
    <row r="41" customFormat="1" ht="59" customHeight="1" spans="1:11">
      <c r="A41" s="19">
        <v>15</v>
      </c>
      <c r="B41" s="42" t="s">
        <v>74</v>
      </c>
      <c r="C41" s="25" t="s">
        <v>75</v>
      </c>
      <c r="D41" s="25">
        <v>79.7</v>
      </c>
      <c r="E41" s="23">
        <f>AVERAGE(D41:D41)</f>
        <v>79.7</v>
      </c>
      <c r="F41" s="24"/>
      <c r="G41" s="24"/>
      <c r="H41" s="23">
        <f>SUM(E41:G41)</f>
        <v>79.7</v>
      </c>
      <c r="I41" s="20" t="s">
        <v>51</v>
      </c>
      <c r="J41" s="20" t="s">
        <v>52</v>
      </c>
      <c r="K41" s="39"/>
    </row>
    <row r="42" customFormat="1" ht="59" customHeight="1" spans="1:11">
      <c r="A42" s="19">
        <v>16</v>
      </c>
      <c r="B42" s="20" t="s">
        <v>76</v>
      </c>
      <c r="C42" s="25" t="s">
        <v>77</v>
      </c>
      <c r="D42" s="25">
        <v>81.7</v>
      </c>
      <c r="E42" s="23">
        <f>AVERAGE(D42:D43)</f>
        <v>79.5</v>
      </c>
      <c r="F42" s="24"/>
      <c r="G42" s="24"/>
      <c r="H42" s="23">
        <f>SUM(E42:G43)</f>
        <v>79.5</v>
      </c>
      <c r="I42" s="20" t="s">
        <v>51</v>
      </c>
      <c r="J42" s="20" t="s">
        <v>52</v>
      </c>
      <c r="K42" s="31"/>
    </row>
    <row r="43" customFormat="1" ht="59" customHeight="1" spans="1:11">
      <c r="A43" s="19"/>
      <c r="B43" s="20"/>
      <c r="C43" s="25" t="s">
        <v>78</v>
      </c>
      <c r="D43" s="25">
        <v>77.3</v>
      </c>
      <c r="E43" s="23"/>
      <c r="F43" s="24"/>
      <c r="G43" s="24"/>
      <c r="H43" s="23"/>
      <c r="I43" s="20"/>
      <c r="J43" s="20"/>
      <c r="K43" s="33"/>
    </row>
    <row r="44" customFormat="1" ht="59" customHeight="1" spans="1:11">
      <c r="A44" s="19">
        <v>17</v>
      </c>
      <c r="B44" s="20" t="s">
        <v>79</v>
      </c>
      <c r="C44" s="25" t="s">
        <v>80</v>
      </c>
      <c r="D44" s="30">
        <v>79</v>
      </c>
      <c r="E44" s="23">
        <f>AVERAGE(D44:D44)</f>
        <v>79</v>
      </c>
      <c r="F44" s="24"/>
      <c r="G44" s="24"/>
      <c r="H44" s="23">
        <f>SUM(E44:G44)</f>
        <v>79</v>
      </c>
      <c r="I44" s="20" t="s">
        <v>51</v>
      </c>
      <c r="J44" s="20" t="s">
        <v>52</v>
      </c>
      <c r="K44" s="20"/>
    </row>
    <row r="45" ht="48" customHeight="1" spans="1:11">
      <c r="A45" s="19">
        <v>18</v>
      </c>
      <c r="B45" s="20" t="s">
        <v>81</v>
      </c>
      <c r="C45" s="25" t="s">
        <v>82</v>
      </c>
      <c r="D45" s="22">
        <v>78</v>
      </c>
      <c r="E45" s="23">
        <f>AVERAGE(D45:D46)</f>
        <v>78.5</v>
      </c>
      <c r="F45" s="24"/>
      <c r="G45" s="24"/>
      <c r="H45" s="23">
        <f>SUM(E45:G46)</f>
        <v>78.5</v>
      </c>
      <c r="I45" s="20" t="s">
        <v>51</v>
      </c>
      <c r="J45" s="20" t="s">
        <v>52</v>
      </c>
      <c r="K45" s="20"/>
    </row>
    <row r="46" ht="48" customHeight="1" spans="1:11">
      <c r="A46" s="19"/>
      <c r="B46" s="20"/>
      <c r="C46" s="25" t="s">
        <v>83</v>
      </c>
      <c r="D46" s="25">
        <v>79</v>
      </c>
      <c r="E46" s="23"/>
      <c r="F46" s="24"/>
      <c r="G46" s="24"/>
      <c r="H46" s="23"/>
      <c r="I46" s="20"/>
      <c r="J46" s="20"/>
      <c r="K46" s="20"/>
    </row>
    <row r="47" ht="60" customHeight="1" spans="1:11">
      <c r="A47" s="19">
        <v>19</v>
      </c>
      <c r="B47" s="20" t="s">
        <v>84</v>
      </c>
      <c r="C47" s="25" t="s">
        <v>85</v>
      </c>
      <c r="D47" s="30">
        <v>78.3</v>
      </c>
      <c r="E47" s="23">
        <f>AVERAGE(D47:D47)</f>
        <v>78.3</v>
      </c>
      <c r="F47" s="24"/>
      <c r="G47" s="24"/>
      <c r="H47" s="23">
        <f>SUM(E47:G47)</f>
        <v>78.3</v>
      </c>
      <c r="I47" s="20" t="s">
        <v>51</v>
      </c>
      <c r="J47" s="20" t="s">
        <v>52</v>
      </c>
      <c r="K47" s="20"/>
    </row>
    <row r="48" ht="60" customHeight="1" spans="1:11">
      <c r="A48" s="19">
        <v>20</v>
      </c>
      <c r="B48" s="25" t="s">
        <v>86</v>
      </c>
      <c r="C48" s="25" t="s">
        <v>87</v>
      </c>
      <c r="D48" s="25">
        <v>78</v>
      </c>
      <c r="E48" s="23">
        <f>AVERAGE(D48:D48)</f>
        <v>78</v>
      </c>
      <c r="F48" s="24"/>
      <c r="G48" s="24"/>
      <c r="H48" s="23">
        <f>SUM(E48:G48)</f>
        <v>78</v>
      </c>
      <c r="I48" s="20" t="s">
        <v>51</v>
      </c>
      <c r="J48" s="20" t="s">
        <v>52</v>
      </c>
      <c r="K48" s="20"/>
    </row>
    <row r="49" ht="62" customHeight="1" spans="1:11">
      <c r="A49" s="19">
        <v>21</v>
      </c>
      <c r="B49" s="20" t="s">
        <v>88</v>
      </c>
      <c r="C49" s="25" t="s">
        <v>89</v>
      </c>
      <c r="D49" s="30">
        <v>78</v>
      </c>
      <c r="E49" s="23">
        <f>AVERAGE(D49:D49)</f>
        <v>78</v>
      </c>
      <c r="F49" s="24"/>
      <c r="G49" s="24"/>
      <c r="H49" s="23">
        <f>SUM(E49:G49)</f>
        <v>78</v>
      </c>
      <c r="I49" s="20" t="s">
        <v>51</v>
      </c>
      <c r="J49" s="20" t="s">
        <v>52</v>
      </c>
      <c r="K49" s="49"/>
    </row>
    <row r="50" ht="62" customHeight="1" spans="1:11">
      <c r="A50" s="19">
        <v>22</v>
      </c>
      <c r="B50" s="25" t="s">
        <v>90</v>
      </c>
      <c r="C50" s="25" t="s">
        <v>91</v>
      </c>
      <c r="D50" s="25">
        <v>78</v>
      </c>
      <c r="E50" s="23">
        <f>AVERAGE(D50:D50)</f>
        <v>78</v>
      </c>
      <c r="F50" s="24"/>
      <c r="G50" s="24"/>
      <c r="H50" s="23">
        <f>SUM(E50:G50)</f>
        <v>78</v>
      </c>
      <c r="I50" s="20" t="s">
        <v>51</v>
      </c>
      <c r="J50" s="20" t="s">
        <v>52</v>
      </c>
      <c r="K50" s="49"/>
    </row>
    <row r="51" ht="39" customHeight="1" spans="1:11">
      <c r="A51" s="19">
        <v>23</v>
      </c>
      <c r="B51" s="20" t="s">
        <v>92</v>
      </c>
      <c r="C51" s="25" t="s">
        <v>93</v>
      </c>
      <c r="D51" s="25">
        <v>78.7</v>
      </c>
      <c r="E51" s="23">
        <f>AVERAGE(D51:D53)</f>
        <v>76.3333333333333</v>
      </c>
      <c r="F51" s="24"/>
      <c r="G51" s="24"/>
      <c r="H51" s="23">
        <f>SUM(E51:G53)</f>
        <v>76.3333333333333</v>
      </c>
      <c r="I51" s="20" t="s">
        <v>94</v>
      </c>
      <c r="J51" s="20" t="s">
        <v>95</v>
      </c>
      <c r="K51" s="50"/>
    </row>
    <row r="52" ht="39" customHeight="1" spans="1:11">
      <c r="A52" s="19"/>
      <c r="B52" s="20"/>
      <c r="C52" s="25" t="s">
        <v>96</v>
      </c>
      <c r="D52" s="25">
        <v>79.3</v>
      </c>
      <c r="E52" s="23"/>
      <c r="F52" s="24"/>
      <c r="G52" s="24"/>
      <c r="H52" s="23"/>
      <c r="I52" s="20"/>
      <c r="J52" s="20"/>
      <c r="K52" s="51"/>
    </row>
    <row r="53" ht="39" customHeight="1" spans="1:11">
      <c r="A53" s="19"/>
      <c r="B53" s="20"/>
      <c r="C53" s="25" t="s">
        <v>97</v>
      </c>
      <c r="D53" s="25">
        <v>71</v>
      </c>
      <c r="E53" s="23"/>
      <c r="F53" s="24"/>
      <c r="G53" s="24"/>
      <c r="H53" s="23"/>
      <c r="I53" s="20"/>
      <c r="J53" s="20"/>
      <c r="K53" s="52"/>
    </row>
    <row r="54" ht="57" customHeight="1" spans="1:11">
      <c r="A54" s="19">
        <v>24</v>
      </c>
      <c r="B54" s="20" t="s">
        <v>98</v>
      </c>
      <c r="C54" s="25" t="s">
        <v>99</v>
      </c>
      <c r="D54" s="25">
        <v>76.3</v>
      </c>
      <c r="E54" s="23">
        <f>AVERAGE(D54:D54)</f>
        <v>76.3</v>
      </c>
      <c r="F54" s="24"/>
      <c r="G54" s="24"/>
      <c r="H54" s="23">
        <f>SUM(E54:G54)</f>
        <v>76.3</v>
      </c>
      <c r="I54" s="20" t="s">
        <v>94</v>
      </c>
      <c r="J54" s="20" t="s">
        <v>95</v>
      </c>
      <c r="K54" s="20"/>
    </row>
    <row r="55" ht="57" customHeight="1" spans="1:11">
      <c r="A55" s="26">
        <v>25</v>
      </c>
      <c r="B55" s="31" t="s">
        <v>100</v>
      </c>
      <c r="C55" s="25" t="s">
        <v>101</v>
      </c>
      <c r="D55" s="25">
        <v>73.5</v>
      </c>
      <c r="E55" s="35">
        <f>AVERAGE(D55:D56)</f>
        <v>76.25</v>
      </c>
      <c r="F55" s="35"/>
      <c r="G55" s="35"/>
      <c r="H55" s="35">
        <f>SUM(E55:G56)</f>
        <v>76.25</v>
      </c>
      <c r="I55" s="46" t="s">
        <v>94</v>
      </c>
      <c r="J55" s="35" t="s">
        <v>95</v>
      </c>
      <c r="K55" s="31"/>
    </row>
    <row r="56" ht="57" customHeight="1" spans="1:11">
      <c r="A56" s="29"/>
      <c r="B56" s="33"/>
      <c r="C56" s="25" t="s">
        <v>102</v>
      </c>
      <c r="D56" s="25">
        <v>79</v>
      </c>
      <c r="E56" s="39"/>
      <c r="F56" s="39"/>
      <c r="G56" s="39"/>
      <c r="H56" s="39"/>
      <c r="I56" s="48"/>
      <c r="J56" s="39"/>
      <c r="K56" s="33"/>
    </row>
    <row r="57" ht="54" customHeight="1" spans="1:11">
      <c r="A57" s="19">
        <v>26</v>
      </c>
      <c r="B57" s="20" t="s">
        <v>103</v>
      </c>
      <c r="C57" s="25" t="s">
        <v>104</v>
      </c>
      <c r="D57" s="25">
        <v>76</v>
      </c>
      <c r="E57" s="23">
        <f>AVERAGE(D57:D57)</f>
        <v>76</v>
      </c>
      <c r="F57" s="24"/>
      <c r="G57" s="24"/>
      <c r="H57" s="23">
        <f>SUM(E57:G57)</f>
        <v>76</v>
      </c>
      <c r="I57" s="20" t="s">
        <v>94</v>
      </c>
      <c r="J57" s="20" t="s">
        <v>95</v>
      </c>
      <c r="K57" s="20"/>
    </row>
    <row r="58" ht="54" customHeight="1" spans="1:11">
      <c r="A58" s="19">
        <v>27</v>
      </c>
      <c r="B58" s="25" t="s">
        <v>105</v>
      </c>
      <c r="C58" s="25" t="s">
        <v>106</v>
      </c>
      <c r="D58" s="25">
        <v>76</v>
      </c>
      <c r="E58" s="23">
        <f>AVERAGE(D58:D58)</f>
        <v>76</v>
      </c>
      <c r="F58" s="24"/>
      <c r="G58" s="24"/>
      <c r="H58" s="23">
        <f>SUM(E58:G58)</f>
        <v>76</v>
      </c>
      <c r="I58" s="20" t="s">
        <v>94</v>
      </c>
      <c r="J58" s="20" t="s">
        <v>95</v>
      </c>
      <c r="K58" s="20"/>
    </row>
    <row r="59" ht="39" customHeight="1" spans="1:11">
      <c r="A59" s="19">
        <v>28</v>
      </c>
      <c r="B59" s="20" t="s">
        <v>107</v>
      </c>
      <c r="C59" s="25" t="s">
        <v>108</v>
      </c>
      <c r="D59" s="25">
        <v>76.5</v>
      </c>
      <c r="E59" s="23">
        <f>AVERAGE(D59:D60)</f>
        <v>75.75</v>
      </c>
      <c r="F59" s="24"/>
      <c r="G59" s="24"/>
      <c r="H59" s="23">
        <f>SUM(E59:G60)</f>
        <v>75.75</v>
      </c>
      <c r="I59" s="20" t="s">
        <v>94</v>
      </c>
      <c r="J59" s="20" t="s">
        <v>95</v>
      </c>
      <c r="K59" s="20"/>
    </row>
    <row r="60" ht="39" customHeight="1" spans="1:11">
      <c r="A60" s="19"/>
      <c r="B60" s="20"/>
      <c r="C60" s="25" t="s">
        <v>109</v>
      </c>
      <c r="D60" s="25">
        <v>75</v>
      </c>
      <c r="E60" s="23"/>
      <c r="F60" s="24"/>
      <c r="G60" s="24"/>
      <c r="H60" s="23"/>
      <c r="I60" s="20"/>
      <c r="J60" s="20"/>
      <c r="K60" s="20"/>
    </row>
    <row r="61" ht="57" customHeight="1" spans="1:11">
      <c r="A61" s="19">
        <v>29</v>
      </c>
      <c r="B61" s="20" t="s">
        <v>110</v>
      </c>
      <c r="C61" s="25" t="s">
        <v>111</v>
      </c>
      <c r="D61" s="25">
        <v>74</v>
      </c>
      <c r="E61" s="23">
        <f>AVERAGE(D61:D61)</f>
        <v>74</v>
      </c>
      <c r="F61" s="24"/>
      <c r="G61" s="24"/>
      <c r="H61" s="23">
        <f>SUM(E61:G61)</f>
        <v>74</v>
      </c>
      <c r="I61" s="20" t="s">
        <v>94</v>
      </c>
      <c r="J61" s="20" t="s">
        <v>95</v>
      </c>
      <c r="K61" s="20"/>
    </row>
    <row r="62" ht="57" customHeight="1" spans="1:11">
      <c r="A62" s="19">
        <v>30</v>
      </c>
      <c r="B62" s="20" t="s">
        <v>112</v>
      </c>
      <c r="C62" s="25" t="s">
        <v>113</v>
      </c>
      <c r="D62" s="25">
        <v>74</v>
      </c>
      <c r="E62" s="23">
        <f>AVERAGE(D62:D62)</f>
        <v>74</v>
      </c>
      <c r="F62" s="24"/>
      <c r="G62" s="24"/>
      <c r="H62" s="23">
        <f>SUM(E62:G62)</f>
        <v>74</v>
      </c>
      <c r="I62" s="20" t="s">
        <v>94</v>
      </c>
      <c r="J62" s="20" t="s">
        <v>95</v>
      </c>
      <c r="K62" s="20"/>
    </row>
    <row r="63" ht="39" customHeight="1" spans="1:11">
      <c r="A63" s="19">
        <v>31</v>
      </c>
      <c r="B63" s="20" t="s">
        <v>114</v>
      </c>
      <c r="C63" s="21" t="s">
        <v>115</v>
      </c>
      <c r="D63" s="22">
        <v>71.7</v>
      </c>
      <c r="E63" s="23">
        <f>AVERAGE(D63:D64)</f>
        <v>76.35</v>
      </c>
      <c r="F63" s="24"/>
      <c r="G63" s="24">
        <v>-4</v>
      </c>
      <c r="H63" s="43">
        <f>SUM(E63:G64)</f>
        <v>72.35</v>
      </c>
      <c r="I63" s="20" t="s">
        <v>94</v>
      </c>
      <c r="J63" s="20" t="s">
        <v>95</v>
      </c>
      <c r="K63" s="20" t="s">
        <v>116</v>
      </c>
    </row>
    <row r="64" ht="39" customHeight="1" spans="1:11">
      <c r="A64" s="19"/>
      <c r="B64" s="20"/>
      <c r="C64" s="25" t="s">
        <v>117</v>
      </c>
      <c r="D64" s="25">
        <v>81</v>
      </c>
      <c r="E64" s="23"/>
      <c r="F64" s="24"/>
      <c r="G64" s="24"/>
      <c r="H64" s="43"/>
      <c r="I64" s="20"/>
      <c r="J64" s="20"/>
      <c r="K64" s="20"/>
    </row>
    <row r="65" ht="84" customHeight="1" spans="1:11">
      <c r="A65" s="19">
        <v>32</v>
      </c>
      <c r="B65" s="20" t="s">
        <v>118</v>
      </c>
      <c r="C65" s="21" t="s">
        <v>119</v>
      </c>
      <c r="D65" s="25">
        <v>72</v>
      </c>
      <c r="E65" s="23">
        <f>AVERAGE(D65:D65)</f>
        <v>72</v>
      </c>
      <c r="F65" s="24"/>
      <c r="G65" s="24"/>
      <c r="H65" s="23">
        <f>SUM(E65:G65)</f>
        <v>72</v>
      </c>
      <c r="I65" s="20" t="s">
        <v>94</v>
      </c>
      <c r="J65" s="20" t="s">
        <v>95</v>
      </c>
      <c r="K65" s="20"/>
    </row>
    <row r="66" ht="61" customHeight="1" spans="1:11">
      <c r="A66" s="19">
        <v>33</v>
      </c>
      <c r="B66" s="20" t="s">
        <v>120</v>
      </c>
      <c r="C66" s="21" t="s">
        <v>121</v>
      </c>
      <c r="D66" s="25">
        <v>70</v>
      </c>
      <c r="E66" s="23">
        <f>AVERAGE(D66:D66)</f>
        <v>70</v>
      </c>
      <c r="F66" s="24"/>
      <c r="G66" s="24">
        <v>-2</v>
      </c>
      <c r="H66" s="23">
        <f>SUM(E66:G66)</f>
        <v>68</v>
      </c>
      <c r="I66" s="20" t="s">
        <v>122</v>
      </c>
      <c r="J66" s="20" t="s">
        <v>123</v>
      </c>
      <c r="K66" s="20" t="s">
        <v>124</v>
      </c>
    </row>
    <row r="67" ht="85" customHeight="1" spans="1:11">
      <c r="A67" s="19">
        <v>34</v>
      </c>
      <c r="B67" s="20" t="s">
        <v>125</v>
      </c>
      <c r="C67" s="21" t="s">
        <v>126</v>
      </c>
      <c r="D67" s="30">
        <v>69.3</v>
      </c>
      <c r="E67" s="23">
        <f>AVERAGE(D67:D67)</f>
        <v>69.3</v>
      </c>
      <c r="F67" s="24"/>
      <c r="G67" s="24">
        <v>-4</v>
      </c>
      <c r="H67" s="23">
        <f>SUM(E67:G67)</f>
        <v>65.3</v>
      </c>
      <c r="I67" s="20" t="s">
        <v>122</v>
      </c>
      <c r="J67" s="20" t="s">
        <v>123</v>
      </c>
      <c r="K67" s="20" t="s">
        <v>127</v>
      </c>
    </row>
    <row r="68" ht="75" customHeight="1" spans="1:11">
      <c r="A68" s="19">
        <v>35</v>
      </c>
      <c r="B68" s="20" t="s">
        <v>128</v>
      </c>
      <c r="C68" s="25" t="s">
        <v>129</v>
      </c>
      <c r="D68" s="25">
        <v>76.3</v>
      </c>
      <c r="E68" s="43">
        <f>AVERAGE(D68:D69)</f>
        <v>70.65</v>
      </c>
      <c r="F68" s="24"/>
      <c r="G68" s="24">
        <v>-8</v>
      </c>
      <c r="H68" s="23">
        <f>SUM(E68:G69)</f>
        <v>62.65</v>
      </c>
      <c r="I68" s="20" t="s">
        <v>122</v>
      </c>
      <c r="J68" s="20" t="s">
        <v>123</v>
      </c>
      <c r="K68" s="53" t="s">
        <v>130</v>
      </c>
    </row>
    <row r="69" ht="75" customHeight="1" spans="1:11">
      <c r="A69" s="19"/>
      <c r="B69" s="20"/>
      <c r="C69" s="21" t="s">
        <v>131</v>
      </c>
      <c r="D69" s="25">
        <v>65</v>
      </c>
      <c r="E69" s="43"/>
      <c r="F69" s="24"/>
      <c r="G69" s="24"/>
      <c r="H69" s="23"/>
      <c r="I69" s="20"/>
      <c r="J69" s="20"/>
      <c r="K69" s="53"/>
    </row>
    <row r="70" ht="66" customHeight="1" spans="1:11">
      <c r="A70" s="19">
        <v>36</v>
      </c>
      <c r="B70" s="20" t="s">
        <v>132</v>
      </c>
      <c r="C70" s="25" t="s">
        <v>133</v>
      </c>
      <c r="D70" s="25">
        <v>70</v>
      </c>
      <c r="E70" s="23">
        <f>AVERAGE(D70:D71)</f>
        <v>70.5</v>
      </c>
      <c r="F70" s="24"/>
      <c r="G70" s="24">
        <v>-8</v>
      </c>
      <c r="H70" s="23">
        <f>SUM(E70:G71)</f>
        <v>62.5</v>
      </c>
      <c r="I70" s="20" t="s">
        <v>122</v>
      </c>
      <c r="J70" s="20" t="s">
        <v>123</v>
      </c>
      <c r="K70" s="20" t="s">
        <v>134</v>
      </c>
    </row>
    <row r="71" ht="66" customHeight="1" spans="1:11">
      <c r="A71" s="19"/>
      <c r="B71" s="20"/>
      <c r="C71" s="25" t="s">
        <v>101</v>
      </c>
      <c r="D71" s="25">
        <v>71</v>
      </c>
      <c r="E71" s="23"/>
      <c r="F71" s="24"/>
      <c r="G71" s="24"/>
      <c r="H71" s="23"/>
      <c r="I71" s="20"/>
      <c r="J71" s="20"/>
      <c r="K71" s="20"/>
    </row>
  </sheetData>
  <autoFilter ref="A4:K71">
    <extLst/>
  </autoFilter>
  <mergeCells count="166">
    <mergeCell ref="A1:K1"/>
    <mergeCell ref="A2:K2"/>
    <mergeCell ref="A3:K3"/>
    <mergeCell ref="F4:G4"/>
    <mergeCell ref="A4:A5"/>
    <mergeCell ref="A6:A10"/>
    <mergeCell ref="A11:A14"/>
    <mergeCell ref="A16:A19"/>
    <mergeCell ref="A21:A23"/>
    <mergeCell ref="A24:A25"/>
    <mergeCell ref="A26:A28"/>
    <mergeCell ref="A32:A35"/>
    <mergeCell ref="A36:A37"/>
    <mergeCell ref="A38:A40"/>
    <mergeCell ref="A42:A43"/>
    <mergeCell ref="A45:A46"/>
    <mergeCell ref="A51:A53"/>
    <mergeCell ref="A55:A56"/>
    <mergeCell ref="A59:A60"/>
    <mergeCell ref="A63:A64"/>
    <mergeCell ref="A68:A69"/>
    <mergeCell ref="A70:A71"/>
    <mergeCell ref="B4:B5"/>
    <mergeCell ref="B6:B10"/>
    <mergeCell ref="B11:B14"/>
    <mergeCell ref="B16:B19"/>
    <mergeCell ref="B21:B23"/>
    <mergeCell ref="B24:B25"/>
    <mergeCell ref="B26:B28"/>
    <mergeCell ref="B32:B35"/>
    <mergeCell ref="B36:B37"/>
    <mergeCell ref="B38:B40"/>
    <mergeCell ref="B42:B43"/>
    <mergeCell ref="B45:B46"/>
    <mergeCell ref="B51:B53"/>
    <mergeCell ref="B55:B56"/>
    <mergeCell ref="B59:B60"/>
    <mergeCell ref="B63:B64"/>
    <mergeCell ref="B68:B69"/>
    <mergeCell ref="B70:B71"/>
    <mergeCell ref="C4:C5"/>
    <mergeCell ref="D4:D5"/>
    <mergeCell ref="E4:E5"/>
    <mergeCell ref="E6:E10"/>
    <mergeCell ref="E11:E14"/>
    <mergeCell ref="E16:E19"/>
    <mergeCell ref="E21:E23"/>
    <mergeCell ref="E24:E25"/>
    <mergeCell ref="E26:E28"/>
    <mergeCell ref="E32:E35"/>
    <mergeCell ref="E36:E37"/>
    <mergeCell ref="E38:E40"/>
    <mergeCell ref="E42:E43"/>
    <mergeCell ref="E45:E46"/>
    <mergeCell ref="E51:E53"/>
    <mergeCell ref="E55:E56"/>
    <mergeCell ref="E59:E60"/>
    <mergeCell ref="E63:E64"/>
    <mergeCell ref="E68:E69"/>
    <mergeCell ref="E70:E71"/>
    <mergeCell ref="F6:F10"/>
    <mergeCell ref="F11:F14"/>
    <mergeCell ref="F16:F19"/>
    <mergeCell ref="F21:F23"/>
    <mergeCell ref="F24:F25"/>
    <mergeCell ref="F26:F28"/>
    <mergeCell ref="F32:F35"/>
    <mergeCell ref="F36:F37"/>
    <mergeCell ref="F38:F40"/>
    <mergeCell ref="F42:F43"/>
    <mergeCell ref="F45:F46"/>
    <mergeCell ref="F51:F53"/>
    <mergeCell ref="F55:F56"/>
    <mergeCell ref="F59:F60"/>
    <mergeCell ref="F63:F64"/>
    <mergeCell ref="F68:F69"/>
    <mergeCell ref="F70:F71"/>
    <mergeCell ref="G6:G10"/>
    <mergeCell ref="G11:G14"/>
    <mergeCell ref="G16:G19"/>
    <mergeCell ref="G21:G23"/>
    <mergeCell ref="G24:G25"/>
    <mergeCell ref="G26:G28"/>
    <mergeCell ref="G32:G35"/>
    <mergeCell ref="G36:G37"/>
    <mergeCell ref="G38:G40"/>
    <mergeCell ref="G42:G43"/>
    <mergeCell ref="G45:G46"/>
    <mergeCell ref="G51:G53"/>
    <mergeCell ref="G55:G56"/>
    <mergeCell ref="G59:G60"/>
    <mergeCell ref="G63:G64"/>
    <mergeCell ref="G68:G69"/>
    <mergeCell ref="G70:G71"/>
    <mergeCell ref="H4:H5"/>
    <mergeCell ref="H6:H10"/>
    <mergeCell ref="H11:H14"/>
    <mergeCell ref="H16:H19"/>
    <mergeCell ref="H21:H23"/>
    <mergeCell ref="H24:H25"/>
    <mergeCell ref="H26:H28"/>
    <mergeCell ref="H32:H35"/>
    <mergeCell ref="H36:H37"/>
    <mergeCell ref="H38:H40"/>
    <mergeCell ref="H42:H43"/>
    <mergeCell ref="H45:H46"/>
    <mergeCell ref="H51:H53"/>
    <mergeCell ref="H55:H56"/>
    <mergeCell ref="H59:H60"/>
    <mergeCell ref="H63:H64"/>
    <mergeCell ref="H68:H69"/>
    <mergeCell ref="H70:H71"/>
    <mergeCell ref="I4:I5"/>
    <mergeCell ref="I6:I10"/>
    <mergeCell ref="I11:I14"/>
    <mergeCell ref="I16:I19"/>
    <mergeCell ref="I21:I23"/>
    <mergeCell ref="I24:I25"/>
    <mergeCell ref="I26:I28"/>
    <mergeCell ref="I32:I35"/>
    <mergeCell ref="I36:I37"/>
    <mergeCell ref="I38:I40"/>
    <mergeCell ref="I42:I43"/>
    <mergeCell ref="I45:I46"/>
    <mergeCell ref="I51:I53"/>
    <mergeCell ref="I55:I56"/>
    <mergeCell ref="I59:I60"/>
    <mergeCell ref="I63:I64"/>
    <mergeCell ref="I68:I69"/>
    <mergeCell ref="I70:I71"/>
    <mergeCell ref="J4:J5"/>
    <mergeCell ref="J6:J10"/>
    <mergeCell ref="J11:J14"/>
    <mergeCell ref="J16:J19"/>
    <mergeCell ref="J21:J23"/>
    <mergeCell ref="J24:J25"/>
    <mergeCell ref="J26:J28"/>
    <mergeCell ref="J32:J35"/>
    <mergeCell ref="J36:J37"/>
    <mergeCell ref="J38:J40"/>
    <mergeCell ref="J42:J43"/>
    <mergeCell ref="J45:J46"/>
    <mergeCell ref="J51:J53"/>
    <mergeCell ref="J55:J56"/>
    <mergeCell ref="J59:J60"/>
    <mergeCell ref="J63:J64"/>
    <mergeCell ref="J68:J69"/>
    <mergeCell ref="J70:J71"/>
    <mergeCell ref="K4:K5"/>
    <mergeCell ref="K6:K10"/>
    <mergeCell ref="K11:K14"/>
    <mergeCell ref="K16:K19"/>
    <mergeCell ref="K21:K23"/>
    <mergeCell ref="K24:K25"/>
    <mergeCell ref="K26:K28"/>
    <mergeCell ref="K32:K35"/>
    <mergeCell ref="K36:K37"/>
    <mergeCell ref="K38:K40"/>
    <mergeCell ref="K42:K43"/>
    <mergeCell ref="K45:K46"/>
    <mergeCell ref="K51:K53"/>
    <mergeCell ref="K55:K56"/>
    <mergeCell ref="K59:K60"/>
    <mergeCell ref="K63:K64"/>
    <mergeCell ref="K68:K69"/>
    <mergeCell ref="K70:K7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房建施工企业得分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Chen</cp:lastModifiedBy>
  <dcterms:created xsi:type="dcterms:W3CDTF">2006-09-13T11:21:00Z</dcterms:created>
  <cp:lastPrinted>2020-01-08T03:14:00Z</cp:lastPrinted>
  <dcterms:modified xsi:type="dcterms:W3CDTF">2020-07-13T06:37:55Z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