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园林景观施工企业得分" sheetId="7" r:id="rId1"/>
    <sheet name="Sheet1" sheetId="8" r:id="rId2"/>
  </sheets>
  <definedNames>
    <definedName name="_xlnm._FilterDatabase" localSheetId="1" hidden="1">Sheet1!$A$3:$H$23</definedName>
    <definedName name="_xlnm._FilterDatabase" localSheetId="0" hidden="1">园林景观施工企业得分!$H$29:$H$29</definedName>
  </definedNames>
  <calcPr calcId="144525"/>
</workbook>
</file>

<file path=xl/sharedStrings.xml><?xml version="1.0" encoding="utf-8"?>
<sst xmlns="http://schemas.openxmlformats.org/spreadsheetml/2006/main" count="159" uniqueCount="94">
  <si>
    <t>附件三</t>
  </si>
  <si>
    <t>义乌市城投集团施工企业履约考评（园林景观工程施工 ）</t>
  </si>
  <si>
    <t>企业季度履约考评得分汇总表（2020年二季度）</t>
  </si>
  <si>
    <t>序号</t>
  </si>
  <si>
    <t>被考评企业</t>
  </si>
  <si>
    <t>项目名称</t>
  </si>
  <si>
    <t>项目得分</t>
  </si>
  <si>
    <t>季度得分</t>
  </si>
  <si>
    <t>季度加扣分</t>
  </si>
  <si>
    <t>最终得分</t>
  </si>
  <si>
    <t>排名情况</t>
  </si>
  <si>
    <t>季度信用等级</t>
  </si>
  <si>
    <t>备注</t>
  </si>
  <si>
    <t>加分</t>
  </si>
  <si>
    <t>扣分</t>
  </si>
  <si>
    <t>浙江华苑园林建设有限公司</t>
  </si>
  <si>
    <t>义乌市宗泽路（雪峰东路-北站大道）两侧绿化工程</t>
  </si>
  <si>
    <t xml:space="preserve"> </t>
  </si>
  <si>
    <t>前20%</t>
  </si>
  <si>
    <t>A</t>
  </si>
  <si>
    <t>浙江明远建设有限公司</t>
  </si>
  <si>
    <t>稠江公园</t>
  </si>
  <si>
    <t>稠江公园景观工程  红旗项目加2分</t>
  </si>
  <si>
    <t>义乌市禾泰园林绿化工程有限公司</t>
  </si>
  <si>
    <t>雪峰路（商城大道-杭长客运专线）提升改造工程-园林绿化部分一阶段</t>
  </si>
  <si>
    <t>浙江亿景建设工程有限公司</t>
  </si>
  <si>
    <t>香港城、联运小区提档改造工程-工人路及义东路侧精品街改造工程</t>
  </si>
  <si>
    <t>化工路（江滨路-城中路）精品街改造项目红旗项目加2分</t>
  </si>
  <si>
    <t>化工路（江滨路-城中路）精品街改造项目</t>
  </si>
  <si>
    <t>金华市丰成建设有限公司</t>
  </si>
  <si>
    <t>原高惠区块临时绿化</t>
  </si>
  <si>
    <t>前20%（不含）～60%（含）</t>
  </si>
  <si>
    <t>B</t>
  </si>
  <si>
    <t>义乌市望晟园林建设有限公司</t>
  </si>
  <si>
    <t>黎明湖路（下麻车村-环城南路）边侧绿化景观工程</t>
  </si>
  <si>
    <t>浙江绣水园林建设有限公司</t>
  </si>
  <si>
    <t>洪巡溪两侧景观提升工程</t>
  </si>
  <si>
    <t>义乌市天鹏园林绿化工程有限公司</t>
  </si>
  <si>
    <t>美丽乡村“画里南江”山水休闲精品线-石壁村沿江景观工程</t>
  </si>
  <si>
    <t>浙江百厦建设有限公司</t>
  </si>
  <si>
    <t>稠州路（义东路-宾王路）精品街改造工程</t>
  </si>
  <si>
    <t>义乌市坤禾园林绿化工程有限公司</t>
  </si>
  <si>
    <t>福田区块闲置地绿化工程二期-物华路屋基村东侧地块景观工程</t>
  </si>
  <si>
    <t>义乌市正博建设工程有限公司</t>
  </si>
  <si>
    <t>美丽乡村“画里南江”山水休闲精品线-石壁沿江景观栈道工程</t>
  </si>
  <si>
    <t>湖州天明园艺工程有限公司</t>
  </si>
  <si>
    <t>义乌市森林通道工程（四海大道、阳光大道两侧A、B标）六标段</t>
  </si>
  <si>
    <t>义乌市鼎佳建筑工程有限公司</t>
  </si>
  <si>
    <t>义乌工人路（宾王路-城北路）精品街改造工程</t>
  </si>
  <si>
    <t>春晗环境建设股份有限公司</t>
  </si>
  <si>
    <t>义乌市荷叶口公园工程</t>
  </si>
  <si>
    <t>后40%（不含）～10%（含）</t>
  </si>
  <si>
    <t>C</t>
  </si>
  <si>
    <t>佛堂大道景观提升工程二期二标</t>
  </si>
  <si>
    <t>杭州绿馨园林有限公司</t>
  </si>
  <si>
    <t>佛堂大道景观提升工程二期一标</t>
  </si>
  <si>
    <t>绍兴市四季青景观建设有限公司</t>
  </si>
  <si>
    <t>义乌市秦塘公园工程</t>
  </si>
  <si>
    <t>杭州市园林绿化股份有限公司</t>
  </si>
  <si>
    <t>义乌市森林通道工程（四海大道、阳光大道两侧A、B标）五标段</t>
  </si>
  <si>
    <t>义乌绣湖风景园林建设有限公司</t>
  </si>
  <si>
    <t>阳光大道立交化改造提档工程（二阶段）-绿化工程</t>
  </si>
  <si>
    <t>浙江利宏建设景观工程有限公司</t>
  </si>
  <si>
    <t>美丽乡村“千年古镇”文化慢旅（太平古桥-小六石段）景观工程</t>
  </si>
  <si>
    <t>义乌市宏发市政工程有限公司</t>
  </si>
  <si>
    <t>环城南路（龙回互通-黎明湖路）两侧森林通道工程（二阶段）-西陈村段工程</t>
  </si>
  <si>
    <t>环城南路（龙回互通-黎明湖路）两侧森林通道工程（二阶段）-西陈村段工程黄旗项目扣4分</t>
  </si>
  <si>
    <t>浙江跃龙园林建设有限公司</t>
  </si>
  <si>
    <t>商城大道森林通道二期</t>
  </si>
  <si>
    <t>义城投记【2020】8号不良行为记录扣2分</t>
  </si>
  <si>
    <t>杭州恒鼎园林建设有限公司</t>
  </si>
  <si>
    <t>义乌市森林通道工程（阳光大道两侧）D标段</t>
  </si>
  <si>
    <t>后10%</t>
  </si>
  <si>
    <t>D</t>
  </si>
  <si>
    <t>浙江园冶生态建设有限公司</t>
  </si>
  <si>
    <t>和平公园绿化景观工程</t>
  </si>
  <si>
    <r>
      <rPr>
        <b/>
        <sz val="20"/>
        <color theme="1"/>
        <rFont val="楷体"/>
        <charset val="134"/>
      </rPr>
      <t>义乌市城投集团建设项目施工企业
季度红黄旗合同段考评得分汇总表</t>
    </r>
    <r>
      <rPr>
        <sz val="20"/>
        <color theme="1"/>
        <rFont val="楷体"/>
        <charset val="134"/>
      </rPr>
      <t xml:space="preserve"> 
</t>
    </r>
    <r>
      <rPr>
        <sz val="14"/>
        <color theme="1"/>
        <rFont val="楷体"/>
        <charset val="134"/>
      </rPr>
      <t>工程专业类别：绿化工程                                                 考核期： 2020  年 一 季度</t>
    </r>
    <r>
      <rPr>
        <sz val="11"/>
        <color theme="1"/>
        <rFont val="宋体"/>
        <charset val="134"/>
        <scheme val="minor"/>
      </rPr>
      <t xml:space="preserve">
</t>
    </r>
  </si>
  <si>
    <t>幸福湖湿地生态公园-绿道建设工程（绿化）一标</t>
  </si>
  <si>
    <t>义乌市绣之缘林绿化工程有限公司</t>
  </si>
  <si>
    <t>美丽乡村“画里南江”山水休闲精品线路奕岩头-南王店景观工程</t>
  </si>
  <si>
    <t>幸福湖湿地生态公园-绿道建设工程（绿化）二标</t>
  </si>
  <si>
    <t>幸福湖湿地生态公园-绿道建设工程（绿化）四标</t>
  </si>
  <si>
    <t>稠江公园景观工程</t>
  </si>
  <si>
    <t>绍兴市园林建设有限公司</t>
  </si>
  <si>
    <t>凤翔阁展陈工程</t>
  </si>
  <si>
    <t>幸福湖湿地生态公园-绿道建设工程（市政）二标</t>
  </si>
  <si>
    <t>义乌市汇泽园林建设有限公司</t>
  </si>
  <si>
    <t>幸福湖湿地生态公园-绿道建设工程（绿化）三标</t>
  </si>
  <si>
    <t>义乌市绣湖风景园林建设有限公司</t>
  </si>
  <si>
    <t>义乌市畅达建设工程有限公司</t>
  </si>
  <si>
    <t>四海大道森林通道（香溪路-环城南路）南侧景观工程</t>
  </si>
  <si>
    <t>义乌市荣达市政工程有限公司</t>
  </si>
  <si>
    <t>幸福湖湿地生态公园-绿道建设工程（市政）一标</t>
  </si>
  <si>
    <t>佛堂大道景观提升工程三期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</si>
</sst>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C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theme="1"/>
      <name val="楷体"/>
      <charset val="134"/>
    </font>
    <font>
      <sz val="20"/>
      <color theme="1"/>
      <name val="楷体"/>
      <charset val="134"/>
    </font>
    <font>
      <sz val="14"/>
      <color theme="1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topLeftCell="A31" workbookViewId="0">
      <selection activeCell="G42" sqref="G42"/>
    </sheetView>
  </sheetViews>
  <sheetFormatPr defaultColWidth="9" defaultRowHeight="13.5"/>
  <cols>
    <col min="1" max="1" width="6.25" style="28" customWidth="1"/>
    <col min="2" max="2" width="15.75" style="29" customWidth="1"/>
    <col min="3" max="3" width="20.5" style="30" customWidth="1"/>
    <col min="4" max="4" width="9.375" style="31" customWidth="1"/>
    <col min="5" max="5" width="9.25" style="31" customWidth="1"/>
    <col min="6" max="7" width="9.25" style="32" customWidth="1"/>
    <col min="8" max="8" width="9.25" style="31" customWidth="1"/>
    <col min="9" max="9" width="12.625" style="29" customWidth="1"/>
    <col min="10" max="10" width="9.25" style="29" customWidth="1"/>
    <col min="11" max="11" width="18.5" style="29" customWidth="1"/>
    <col min="12" max="16384" width="9" style="27"/>
  </cols>
  <sheetData>
    <row r="1" spans="1:11">
      <c r="A1" s="33" t="s">
        <v>0</v>
      </c>
      <c r="B1" s="28"/>
      <c r="C1" s="34"/>
      <c r="D1" s="35"/>
      <c r="E1" s="28"/>
      <c r="F1" s="36"/>
      <c r="G1" s="36"/>
      <c r="H1" s="35"/>
      <c r="I1" s="35"/>
      <c r="J1" s="35"/>
      <c r="K1" s="35"/>
    </row>
    <row r="2" s="25" customFormat="1" ht="27.75" customHeight="1" spans="1:11">
      <c r="A2" s="37" t="s">
        <v>1</v>
      </c>
      <c r="B2" s="37"/>
      <c r="C2" s="38"/>
      <c r="D2" s="37"/>
      <c r="E2" s="37"/>
      <c r="F2" s="37"/>
      <c r="G2" s="37"/>
      <c r="H2" s="37"/>
      <c r="I2" s="37"/>
      <c r="J2" s="37"/>
      <c r="K2" s="37"/>
    </row>
    <row r="3" s="25" customFormat="1" ht="27.75" customHeight="1" spans="1:11">
      <c r="A3" s="37" t="s">
        <v>2</v>
      </c>
      <c r="B3" s="37"/>
      <c r="C3" s="38"/>
      <c r="D3" s="37"/>
      <c r="E3" s="37"/>
      <c r="F3" s="37"/>
      <c r="G3" s="37"/>
      <c r="H3" s="37"/>
      <c r="I3" s="37"/>
      <c r="J3" s="37"/>
      <c r="K3" s="37"/>
    </row>
    <row r="4" s="26" customFormat="1" ht="21" customHeight="1" spans="1:11">
      <c r="A4" s="39" t="s">
        <v>3</v>
      </c>
      <c r="B4" s="40" t="s">
        <v>4</v>
      </c>
      <c r="C4" s="41" t="s">
        <v>5</v>
      </c>
      <c r="D4" s="42" t="s">
        <v>6</v>
      </c>
      <c r="E4" s="42" t="s">
        <v>7</v>
      </c>
      <c r="F4" s="43" t="s">
        <v>8</v>
      </c>
      <c r="G4" s="43"/>
      <c r="H4" s="42" t="s">
        <v>9</v>
      </c>
      <c r="I4" s="40" t="s">
        <v>10</v>
      </c>
      <c r="J4" s="40" t="s">
        <v>11</v>
      </c>
      <c r="K4" s="40" t="s">
        <v>12</v>
      </c>
    </row>
    <row r="5" s="26" customFormat="1" ht="21" customHeight="1" spans="1:11">
      <c r="A5" s="39"/>
      <c r="B5" s="40"/>
      <c r="C5" s="41"/>
      <c r="D5" s="42"/>
      <c r="E5" s="42"/>
      <c r="F5" s="43" t="s">
        <v>13</v>
      </c>
      <c r="G5" s="43" t="s">
        <v>14</v>
      </c>
      <c r="H5" s="42"/>
      <c r="I5" s="40"/>
      <c r="J5" s="40"/>
      <c r="K5" s="40"/>
    </row>
    <row r="6" s="26" customFormat="1" ht="50" customHeight="1" spans="1:11">
      <c r="A6" s="44">
        <v>1</v>
      </c>
      <c r="B6" s="45" t="s">
        <v>15</v>
      </c>
      <c r="C6" s="46" t="s">
        <v>16</v>
      </c>
      <c r="D6" s="47">
        <v>89.3333333333333</v>
      </c>
      <c r="E6" s="47">
        <v>89.3333333333333</v>
      </c>
      <c r="F6" s="48" t="s">
        <v>17</v>
      </c>
      <c r="G6" s="48"/>
      <c r="H6" s="47">
        <v>89.3333333333333</v>
      </c>
      <c r="I6" s="49" t="s">
        <v>18</v>
      </c>
      <c r="J6" s="49" t="s">
        <v>19</v>
      </c>
      <c r="K6" s="69"/>
    </row>
    <row r="7" s="26" customFormat="1" ht="67" customHeight="1" spans="1:11">
      <c r="A7" s="44">
        <v>2</v>
      </c>
      <c r="B7" s="49" t="s">
        <v>20</v>
      </c>
      <c r="C7" s="50" t="s">
        <v>21</v>
      </c>
      <c r="D7" s="51">
        <v>85.5</v>
      </c>
      <c r="E7" s="52">
        <f>AVERAGE(D7:D7)</f>
        <v>85.5</v>
      </c>
      <c r="F7" s="48">
        <v>2</v>
      </c>
      <c r="G7" s="48"/>
      <c r="H7" s="52">
        <f>SUM(E7:G7)</f>
        <v>87.5</v>
      </c>
      <c r="I7" s="49" t="s">
        <v>18</v>
      </c>
      <c r="J7" s="49" t="s">
        <v>19</v>
      </c>
      <c r="K7" s="49" t="s">
        <v>22</v>
      </c>
    </row>
    <row r="8" s="26" customFormat="1" ht="67" customHeight="1" spans="1:11">
      <c r="A8" s="44">
        <v>3</v>
      </c>
      <c r="B8" s="45" t="s">
        <v>23</v>
      </c>
      <c r="C8" s="46" t="s">
        <v>24</v>
      </c>
      <c r="D8" s="47">
        <v>87.3333333333333</v>
      </c>
      <c r="E8" s="47">
        <v>87.3333333333333</v>
      </c>
      <c r="F8" s="48"/>
      <c r="G8" s="48"/>
      <c r="H8" s="47">
        <v>87.3333333333333</v>
      </c>
      <c r="I8" s="49" t="s">
        <v>18</v>
      </c>
      <c r="J8" s="49" t="s">
        <v>19</v>
      </c>
      <c r="K8" s="49"/>
    </row>
    <row r="9" s="27" customFormat="1" ht="63" customHeight="1" spans="1:11">
      <c r="A9" s="44">
        <v>4</v>
      </c>
      <c r="B9" s="49" t="s">
        <v>25</v>
      </c>
      <c r="C9" s="53" t="s">
        <v>26</v>
      </c>
      <c r="D9" s="47">
        <v>85</v>
      </c>
      <c r="E9" s="52">
        <f>AVERAGE(D9:D10)</f>
        <v>85.25</v>
      </c>
      <c r="F9" s="48">
        <v>2</v>
      </c>
      <c r="G9" s="48"/>
      <c r="H9" s="52">
        <f>SUM(E9:G10)</f>
        <v>87.25</v>
      </c>
      <c r="I9" s="49" t="s">
        <v>18</v>
      </c>
      <c r="J9" s="49" t="s">
        <v>19</v>
      </c>
      <c r="K9" s="49" t="s">
        <v>27</v>
      </c>
    </row>
    <row r="10" s="27" customFormat="1" ht="63" customHeight="1" spans="1:11">
      <c r="A10" s="44"/>
      <c r="B10" s="49"/>
      <c r="C10" s="54" t="s">
        <v>28</v>
      </c>
      <c r="D10" s="47">
        <v>85.5</v>
      </c>
      <c r="E10" s="52"/>
      <c r="F10" s="48"/>
      <c r="G10" s="48"/>
      <c r="H10" s="52"/>
      <c r="I10" s="49"/>
      <c r="J10" s="49"/>
      <c r="K10" s="49"/>
    </row>
    <row r="11" s="27" customFormat="1" ht="63" customHeight="1" spans="1:11">
      <c r="A11" s="44">
        <v>5</v>
      </c>
      <c r="B11" s="49" t="s">
        <v>29</v>
      </c>
      <c r="C11" s="53" t="s">
        <v>30</v>
      </c>
      <c r="D11" s="47">
        <v>84</v>
      </c>
      <c r="E11" s="52">
        <v>84</v>
      </c>
      <c r="F11" s="48"/>
      <c r="G11" s="48"/>
      <c r="H11" s="52">
        <v>84</v>
      </c>
      <c r="I11" s="49" t="s">
        <v>31</v>
      </c>
      <c r="J11" s="49" t="s">
        <v>32</v>
      </c>
      <c r="K11" s="49"/>
    </row>
    <row r="12" ht="33" customHeight="1" spans="1:11">
      <c r="A12" s="44">
        <v>6</v>
      </c>
      <c r="B12" s="49" t="s">
        <v>33</v>
      </c>
      <c r="C12" s="55" t="s">
        <v>34</v>
      </c>
      <c r="D12" s="51">
        <v>84</v>
      </c>
      <c r="E12" s="52">
        <f>AVERAGE(D12:D13)</f>
        <v>84</v>
      </c>
      <c r="F12" s="48"/>
      <c r="G12" s="48"/>
      <c r="H12" s="52">
        <f>SUM(E12:G13)</f>
        <v>84</v>
      </c>
      <c r="I12" s="49" t="s">
        <v>31</v>
      </c>
      <c r="J12" s="49" t="s">
        <v>32</v>
      </c>
      <c r="K12" s="49"/>
    </row>
    <row r="13" ht="33" customHeight="1" spans="1:11">
      <c r="A13" s="44"/>
      <c r="B13" s="49"/>
      <c r="C13" s="56"/>
      <c r="D13" s="57"/>
      <c r="E13" s="52"/>
      <c r="F13" s="48"/>
      <c r="G13" s="48"/>
      <c r="H13" s="52"/>
      <c r="I13" s="49"/>
      <c r="J13" s="49"/>
      <c r="K13" s="49"/>
    </row>
    <row r="14" ht="65" customHeight="1" spans="1:11">
      <c r="A14" s="44">
        <v>7</v>
      </c>
      <c r="B14" s="49" t="s">
        <v>35</v>
      </c>
      <c r="C14" s="53" t="s">
        <v>36</v>
      </c>
      <c r="D14" s="47">
        <v>82.5</v>
      </c>
      <c r="E14" s="52">
        <f>AVERAGE(D14)</f>
        <v>82.5</v>
      </c>
      <c r="F14" s="48"/>
      <c r="G14" s="48"/>
      <c r="H14" s="52">
        <f>SUM(E14:G14)</f>
        <v>82.5</v>
      </c>
      <c r="I14" s="49" t="s">
        <v>31</v>
      </c>
      <c r="J14" s="49" t="s">
        <v>32</v>
      </c>
      <c r="K14" s="49"/>
    </row>
    <row r="15" ht="65" customHeight="1" spans="1:11">
      <c r="A15" s="44">
        <v>8</v>
      </c>
      <c r="B15" s="45" t="s">
        <v>37</v>
      </c>
      <c r="C15" s="46" t="s">
        <v>38</v>
      </c>
      <c r="D15" s="47">
        <v>82</v>
      </c>
      <c r="E15" s="47">
        <v>82</v>
      </c>
      <c r="F15" s="48"/>
      <c r="G15" s="48"/>
      <c r="H15" s="47">
        <v>82</v>
      </c>
      <c r="I15" s="49" t="s">
        <v>31</v>
      </c>
      <c r="J15" s="49" t="s">
        <v>32</v>
      </c>
      <c r="K15" s="49"/>
    </row>
    <row r="16" ht="65" customHeight="1" spans="1:11">
      <c r="A16" s="44">
        <v>9</v>
      </c>
      <c r="B16" s="49" t="s">
        <v>39</v>
      </c>
      <c r="C16" s="53" t="s">
        <v>40</v>
      </c>
      <c r="D16" s="47">
        <v>81</v>
      </c>
      <c r="E16" s="52">
        <v>81</v>
      </c>
      <c r="F16" s="48"/>
      <c r="G16" s="48"/>
      <c r="H16" s="52">
        <v>81</v>
      </c>
      <c r="I16" s="49" t="s">
        <v>31</v>
      </c>
      <c r="J16" s="49" t="s">
        <v>32</v>
      </c>
      <c r="K16" s="49"/>
    </row>
    <row r="17" ht="65" customHeight="1" spans="1:11">
      <c r="A17" s="44">
        <v>10</v>
      </c>
      <c r="B17" s="58" t="s">
        <v>41</v>
      </c>
      <c r="C17" s="53" t="s">
        <v>42</v>
      </c>
      <c r="D17" s="47">
        <v>80.7</v>
      </c>
      <c r="E17" s="59">
        <f>AVERAGE(D17)</f>
        <v>80.7</v>
      </c>
      <c r="F17" s="59"/>
      <c r="G17" s="59"/>
      <c r="H17" s="60">
        <f>SUM(E17:G17)</f>
        <v>80.7</v>
      </c>
      <c r="I17" s="49" t="s">
        <v>31</v>
      </c>
      <c r="J17" s="59" t="s">
        <v>32</v>
      </c>
      <c r="K17" s="49"/>
    </row>
    <row r="18" ht="65" customHeight="1" spans="1:11">
      <c r="A18" s="44">
        <v>11</v>
      </c>
      <c r="B18" s="45" t="s">
        <v>43</v>
      </c>
      <c r="C18" s="46" t="s">
        <v>44</v>
      </c>
      <c r="D18" s="47">
        <v>80.6666666666667</v>
      </c>
      <c r="E18" s="47">
        <v>80.6666666666667</v>
      </c>
      <c r="F18" s="48"/>
      <c r="G18" s="48"/>
      <c r="H18" s="47">
        <v>80.6666666666667</v>
      </c>
      <c r="I18" s="49" t="s">
        <v>31</v>
      </c>
      <c r="J18" s="59" t="s">
        <v>32</v>
      </c>
      <c r="K18" s="49"/>
    </row>
    <row r="19" ht="69" customHeight="1" spans="1:11">
      <c r="A19" s="44">
        <v>12</v>
      </c>
      <c r="B19" s="45" t="s">
        <v>45</v>
      </c>
      <c r="C19" s="46" t="s">
        <v>46</v>
      </c>
      <c r="D19" s="47">
        <v>80.6666666666667</v>
      </c>
      <c r="E19" s="47">
        <v>80.6666666666667</v>
      </c>
      <c r="F19" s="48"/>
      <c r="G19" s="48"/>
      <c r="H19" s="47">
        <v>80.6666666666667</v>
      </c>
      <c r="I19" s="49" t="s">
        <v>31</v>
      </c>
      <c r="J19" s="59" t="s">
        <v>32</v>
      </c>
      <c r="K19" s="49"/>
    </row>
    <row r="20" ht="48.95" customHeight="1" spans="1:11">
      <c r="A20" s="44">
        <v>13</v>
      </c>
      <c r="B20" s="49" t="s">
        <v>47</v>
      </c>
      <c r="C20" s="53" t="s">
        <v>48</v>
      </c>
      <c r="D20" s="47">
        <v>80</v>
      </c>
      <c r="E20" s="52">
        <f>AVERAGE(D20)</f>
        <v>80</v>
      </c>
      <c r="F20" s="48"/>
      <c r="G20" s="48"/>
      <c r="H20" s="52">
        <f>SUM(E20:G20)</f>
        <v>80</v>
      </c>
      <c r="I20" s="49" t="s">
        <v>31</v>
      </c>
      <c r="J20" s="49" t="s">
        <v>32</v>
      </c>
      <c r="K20" s="49"/>
    </row>
    <row r="21" ht="48.95" customHeight="1" spans="1:11">
      <c r="A21" s="61">
        <v>14</v>
      </c>
      <c r="B21" s="62" t="s">
        <v>49</v>
      </c>
      <c r="C21" s="46" t="s">
        <v>50</v>
      </c>
      <c r="D21" s="47">
        <v>81</v>
      </c>
      <c r="E21" s="63">
        <v>79.85</v>
      </c>
      <c r="F21" s="64"/>
      <c r="G21" s="64"/>
      <c r="H21" s="63">
        <v>79.85</v>
      </c>
      <c r="I21" s="70" t="s">
        <v>51</v>
      </c>
      <c r="J21" s="70" t="s">
        <v>52</v>
      </c>
      <c r="K21" s="70"/>
    </row>
    <row r="22" ht="48.95" customHeight="1" spans="1:11">
      <c r="A22" s="65"/>
      <c r="B22" s="66"/>
      <c r="C22" s="46" t="s">
        <v>53</v>
      </c>
      <c r="D22" s="47">
        <v>78.6666666666667</v>
      </c>
      <c r="E22" s="67"/>
      <c r="F22" s="68"/>
      <c r="G22" s="68"/>
      <c r="H22" s="67"/>
      <c r="I22" s="71"/>
      <c r="J22" s="71"/>
      <c r="K22" s="71"/>
    </row>
    <row r="23" ht="48.95" customHeight="1" spans="1:11">
      <c r="A23" s="44">
        <v>15</v>
      </c>
      <c r="B23" s="45" t="s">
        <v>54</v>
      </c>
      <c r="C23" s="46" t="s">
        <v>55</v>
      </c>
      <c r="D23" s="47">
        <v>79</v>
      </c>
      <c r="E23" s="47">
        <v>79</v>
      </c>
      <c r="F23" s="48"/>
      <c r="G23" s="48"/>
      <c r="H23" s="47">
        <v>79</v>
      </c>
      <c r="I23" s="49" t="s">
        <v>51</v>
      </c>
      <c r="J23" s="49" t="s">
        <v>52</v>
      </c>
      <c r="K23" s="72"/>
    </row>
    <row r="24" ht="48.95" customHeight="1" spans="1:11">
      <c r="A24" s="44">
        <v>16</v>
      </c>
      <c r="B24" s="45" t="s">
        <v>56</v>
      </c>
      <c r="C24" s="46" t="s">
        <v>57</v>
      </c>
      <c r="D24" s="47">
        <v>78.6666666666667</v>
      </c>
      <c r="E24" s="47">
        <v>78.6666666666667</v>
      </c>
      <c r="F24" s="48"/>
      <c r="G24" s="48"/>
      <c r="H24" s="47">
        <v>78.6666666666667</v>
      </c>
      <c r="I24" s="49" t="s">
        <v>51</v>
      </c>
      <c r="J24" s="49" t="s">
        <v>52</v>
      </c>
      <c r="K24" s="72"/>
    </row>
    <row r="25" ht="74" customHeight="1" spans="1:11">
      <c r="A25" s="44">
        <v>17</v>
      </c>
      <c r="B25" s="45" t="s">
        <v>58</v>
      </c>
      <c r="C25" s="46" t="s">
        <v>59</v>
      </c>
      <c r="D25" s="47">
        <v>78.3333333333333</v>
      </c>
      <c r="E25" s="47">
        <v>78.3333333333333</v>
      </c>
      <c r="F25" s="48"/>
      <c r="G25" s="48"/>
      <c r="H25" s="47">
        <v>78.3333333333333</v>
      </c>
      <c r="I25" s="49" t="s">
        <v>51</v>
      </c>
      <c r="J25" s="49" t="s">
        <v>52</v>
      </c>
      <c r="K25" s="49"/>
    </row>
    <row r="26" ht="33" customHeight="1" spans="1:11">
      <c r="A26" s="44">
        <v>18</v>
      </c>
      <c r="B26" s="49" t="s">
        <v>60</v>
      </c>
      <c r="C26" s="55" t="s">
        <v>61</v>
      </c>
      <c r="D26" s="51">
        <v>78</v>
      </c>
      <c r="E26" s="52">
        <f>AVERAGE(D26:D27)</f>
        <v>78</v>
      </c>
      <c r="F26" s="48"/>
      <c r="G26" s="48"/>
      <c r="H26" s="52">
        <f>SUM(E26:G27)</f>
        <v>78</v>
      </c>
      <c r="I26" s="49" t="s">
        <v>51</v>
      </c>
      <c r="J26" s="49" t="s">
        <v>52</v>
      </c>
      <c r="K26" s="49"/>
    </row>
    <row r="27" ht="33" customHeight="1" spans="1:11">
      <c r="A27" s="44"/>
      <c r="B27" s="49"/>
      <c r="C27" s="56"/>
      <c r="D27" s="57"/>
      <c r="E27" s="52"/>
      <c r="F27" s="48"/>
      <c r="G27" s="48"/>
      <c r="H27" s="52"/>
      <c r="I27" s="49"/>
      <c r="J27" s="49"/>
      <c r="K27" s="49"/>
    </row>
    <row r="28" ht="63" customHeight="1" spans="1:11">
      <c r="A28" s="44">
        <v>19</v>
      </c>
      <c r="B28" s="45" t="s">
        <v>62</v>
      </c>
      <c r="C28" s="46" t="s">
        <v>63</v>
      </c>
      <c r="D28" s="47">
        <v>76.6666666666667</v>
      </c>
      <c r="E28" s="47">
        <v>76.6666666666667</v>
      </c>
      <c r="F28" s="48"/>
      <c r="G28" s="48"/>
      <c r="H28" s="47">
        <v>76.6666666666667</v>
      </c>
      <c r="I28" s="49" t="s">
        <v>51</v>
      </c>
      <c r="J28" s="49" t="s">
        <v>52</v>
      </c>
      <c r="K28" s="49"/>
    </row>
    <row r="29" ht="84" customHeight="1" spans="1:11">
      <c r="A29" s="44">
        <v>20</v>
      </c>
      <c r="B29" s="58" t="s">
        <v>64</v>
      </c>
      <c r="C29" s="54" t="s">
        <v>65</v>
      </c>
      <c r="D29" s="47">
        <v>80.5</v>
      </c>
      <c r="E29" s="52">
        <f>AVERAGE(D29)</f>
        <v>80.5</v>
      </c>
      <c r="F29" s="48"/>
      <c r="G29" s="48">
        <v>-4</v>
      </c>
      <c r="H29" s="52">
        <f>SUM(E29:G29)</f>
        <v>76.5</v>
      </c>
      <c r="I29" s="49" t="s">
        <v>51</v>
      </c>
      <c r="J29" s="49" t="s">
        <v>52</v>
      </c>
      <c r="K29" s="49" t="s">
        <v>66</v>
      </c>
    </row>
    <row r="30" ht="68" customHeight="1" spans="1:11">
      <c r="A30" s="44">
        <v>21</v>
      </c>
      <c r="B30" s="49" t="s">
        <v>67</v>
      </c>
      <c r="C30" s="53" t="s">
        <v>68</v>
      </c>
      <c r="D30" s="47">
        <v>77</v>
      </c>
      <c r="E30" s="52">
        <f>AVERAGE(D30:D30)</f>
        <v>77</v>
      </c>
      <c r="F30" s="48"/>
      <c r="G30" s="48">
        <v>-2</v>
      </c>
      <c r="H30" s="52">
        <f>SUM(E30:G30)</f>
        <v>75</v>
      </c>
      <c r="I30" s="49" t="s">
        <v>51</v>
      </c>
      <c r="J30" s="49" t="s">
        <v>52</v>
      </c>
      <c r="K30" s="49" t="s">
        <v>69</v>
      </c>
    </row>
    <row r="31" customFormat="1" ht="68" customHeight="1" spans="1:11">
      <c r="A31" s="44">
        <v>22</v>
      </c>
      <c r="B31" s="45" t="s">
        <v>70</v>
      </c>
      <c r="C31" s="46" t="s">
        <v>71</v>
      </c>
      <c r="D31" s="47">
        <v>75.6666666666667</v>
      </c>
      <c r="E31" s="47">
        <v>75.6666666666667</v>
      </c>
      <c r="F31" s="48"/>
      <c r="G31" s="48"/>
      <c r="H31" s="47">
        <v>75.6666666666667</v>
      </c>
      <c r="I31" s="49" t="s">
        <v>72</v>
      </c>
      <c r="J31" s="49" t="s">
        <v>73</v>
      </c>
      <c r="K31" s="49"/>
    </row>
    <row r="32" customFormat="1" ht="68" customHeight="1" spans="1:11">
      <c r="A32" s="44">
        <v>23</v>
      </c>
      <c r="B32" s="45" t="s">
        <v>74</v>
      </c>
      <c r="C32" s="46" t="s">
        <v>75</v>
      </c>
      <c r="D32" s="47">
        <v>74.3333333333333</v>
      </c>
      <c r="E32" s="47">
        <v>74.3333333333333</v>
      </c>
      <c r="F32" s="48"/>
      <c r="G32" s="48"/>
      <c r="H32" s="47">
        <v>74.3333333333333</v>
      </c>
      <c r="I32" s="49" t="s">
        <v>72</v>
      </c>
      <c r="J32" s="49" t="s">
        <v>73</v>
      </c>
      <c r="K32" s="49"/>
    </row>
  </sheetData>
  <mergeCells count="53">
    <mergeCell ref="A1:K1"/>
    <mergeCell ref="A2:K2"/>
    <mergeCell ref="A3:K3"/>
    <mergeCell ref="F4:G4"/>
    <mergeCell ref="A4:A5"/>
    <mergeCell ref="A9:A10"/>
    <mergeCell ref="A12:A13"/>
    <mergeCell ref="A21:A22"/>
    <mergeCell ref="A26:A27"/>
    <mergeCell ref="B4:B5"/>
    <mergeCell ref="B9:B10"/>
    <mergeCell ref="B12:B13"/>
    <mergeCell ref="B21:B22"/>
    <mergeCell ref="B26:B27"/>
    <mergeCell ref="C4:C5"/>
    <mergeCell ref="C12:C13"/>
    <mergeCell ref="C26:C27"/>
    <mergeCell ref="D4:D5"/>
    <mergeCell ref="D12:D13"/>
    <mergeCell ref="D26:D27"/>
    <mergeCell ref="E4:E5"/>
    <mergeCell ref="E9:E10"/>
    <mergeCell ref="E12:E13"/>
    <mergeCell ref="E21:E22"/>
    <mergeCell ref="E26:E27"/>
    <mergeCell ref="F9:F10"/>
    <mergeCell ref="F12:F13"/>
    <mergeCell ref="F21:F22"/>
    <mergeCell ref="F26:F27"/>
    <mergeCell ref="G9:G10"/>
    <mergeCell ref="G12:G13"/>
    <mergeCell ref="G21:G22"/>
    <mergeCell ref="G26:G27"/>
    <mergeCell ref="H4:H5"/>
    <mergeCell ref="H9:H10"/>
    <mergeCell ref="H12:H13"/>
    <mergeCell ref="H21:H22"/>
    <mergeCell ref="H26:H27"/>
    <mergeCell ref="I4:I5"/>
    <mergeCell ref="I9:I10"/>
    <mergeCell ref="I12:I13"/>
    <mergeCell ref="I21:I22"/>
    <mergeCell ref="I26:I27"/>
    <mergeCell ref="J4:J5"/>
    <mergeCell ref="J9:J10"/>
    <mergeCell ref="J12:J13"/>
    <mergeCell ref="J21:J22"/>
    <mergeCell ref="J26:J27"/>
    <mergeCell ref="K4:K5"/>
    <mergeCell ref="K9:K10"/>
    <mergeCell ref="K12:K13"/>
    <mergeCell ref="K21:K22"/>
    <mergeCell ref="K26:K27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6" workbookViewId="0">
      <selection activeCell="C7" sqref="C7"/>
    </sheetView>
  </sheetViews>
  <sheetFormatPr defaultColWidth="9" defaultRowHeight="14.25" outlineLevelCol="4"/>
  <cols>
    <col min="1" max="1" width="5.5" customWidth="1"/>
    <col min="2" max="2" width="27.625" style="4" customWidth="1"/>
    <col min="3" max="3" width="26.625" style="5" customWidth="1"/>
    <col min="4" max="4" width="6.875" style="6" customWidth="1"/>
    <col min="5" max="5" width="9" hidden="1" customWidth="1"/>
  </cols>
  <sheetData>
    <row r="1" customFormat="1" ht="13.5" customHeight="1" spans="1:5">
      <c r="A1" s="7" t="s">
        <v>76</v>
      </c>
      <c r="B1" s="8"/>
      <c r="C1" s="8"/>
      <c r="D1" s="9"/>
      <c r="E1" s="8"/>
    </row>
    <row r="2" customFormat="1" ht="66" customHeight="1" spans="1:5">
      <c r="A2" s="8"/>
      <c r="B2" s="8"/>
      <c r="C2" s="8"/>
      <c r="D2" s="9"/>
      <c r="E2" s="8"/>
    </row>
    <row r="3" customFormat="1" ht="22.5" customHeight="1" spans="1:4">
      <c r="A3" s="10" t="s">
        <v>3</v>
      </c>
      <c r="B3" s="10" t="s">
        <v>4</v>
      </c>
      <c r="C3" s="11" t="s">
        <v>5</v>
      </c>
      <c r="D3" s="12" t="s">
        <v>10</v>
      </c>
    </row>
    <row r="4" s="1" customFormat="1" ht="39" customHeight="1" spans="1:5">
      <c r="A4" s="13">
        <v>1</v>
      </c>
      <c r="B4" s="14" t="s">
        <v>35</v>
      </c>
      <c r="C4" s="15" t="s">
        <v>36</v>
      </c>
      <c r="D4" s="16">
        <v>89</v>
      </c>
      <c r="E4" s="17"/>
    </row>
    <row r="5" s="1" customFormat="1" ht="39" customHeight="1" spans="1:5">
      <c r="A5" s="13">
        <v>2</v>
      </c>
      <c r="B5" s="14" t="s">
        <v>15</v>
      </c>
      <c r="C5" s="15" t="s">
        <v>77</v>
      </c>
      <c r="D5" s="16">
        <v>86.5</v>
      </c>
      <c r="E5" s="17"/>
    </row>
    <row r="6" s="1" customFormat="1" ht="48" customHeight="1" spans="1:5">
      <c r="A6" s="13">
        <v>3</v>
      </c>
      <c r="B6" s="14" t="s">
        <v>78</v>
      </c>
      <c r="C6" s="15" t="s">
        <v>79</v>
      </c>
      <c r="D6" s="16">
        <v>85</v>
      </c>
      <c r="E6" s="17"/>
    </row>
    <row r="7" s="1" customFormat="1" ht="48" customHeight="1" spans="1:5">
      <c r="A7" s="13">
        <v>4</v>
      </c>
      <c r="B7" s="14" t="s">
        <v>25</v>
      </c>
      <c r="C7" s="15" t="s">
        <v>26</v>
      </c>
      <c r="D7" s="16">
        <v>88</v>
      </c>
      <c r="E7" s="17"/>
    </row>
    <row r="8" s="1" customFormat="1" ht="39" customHeight="1" spans="1:5">
      <c r="A8" s="13">
        <v>5</v>
      </c>
      <c r="B8" s="14" t="s">
        <v>78</v>
      </c>
      <c r="C8" s="14" t="s">
        <v>80</v>
      </c>
      <c r="D8" s="16">
        <v>84</v>
      </c>
      <c r="E8" s="17"/>
    </row>
    <row r="9" s="1" customFormat="1" ht="39" customHeight="1" spans="1:5">
      <c r="A9" s="13">
        <v>6</v>
      </c>
      <c r="B9" s="14" t="s">
        <v>25</v>
      </c>
      <c r="C9" s="14" t="s">
        <v>28</v>
      </c>
      <c r="D9" s="16">
        <v>88</v>
      </c>
      <c r="E9" s="17"/>
    </row>
    <row r="10" s="1" customFormat="1" ht="39" customHeight="1" spans="1:5">
      <c r="A10" s="13">
        <v>7</v>
      </c>
      <c r="B10" s="14" t="s">
        <v>33</v>
      </c>
      <c r="C10" s="14" t="s">
        <v>34</v>
      </c>
      <c r="D10" s="16">
        <v>84</v>
      </c>
      <c r="E10" s="17"/>
    </row>
    <row r="11" s="1" customFormat="1" ht="39" customHeight="1" spans="1:5">
      <c r="A11" s="13">
        <v>8</v>
      </c>
      <c r="B11" s="14" t="s">
        <v>33</v>
      </c>
      <c r="C11" s="14" t="s">
        <v>81</v>
      </c>
      <c r="D11" s="16">
        <v>83.5</v>
      </c>
      <c r="E11" s="17"/>
    </row>
    <row r="12" s="1" customFormat="1" ht="39" customHeight="1" spans="1:5">
      <c r="A12" s="13">
        <v>9</v>
      </c>
      <c r="B12" s="14" t="s">
        <v>20</v>
      </c>
      <c r="C12" s="14" t="s">
        <v>82</v>
      </c>
      <c r="D12" s="16">
        <v>82</v>
      </c>
      <c r="E12" s="17"/>
    </row>
    <row r="13" s="1" customFormat="1" ht="39" customHeight="1" spans="1:5">
      <c r="A13" s="13">
        <v>10</v>
      </c>
      <c r="B13" s="14" t="s">
        <v>83</v>
      </c>
      <c r="C13" s="14" t="s">
        <v>84</v>
      </c>
      <c r="D13" s="16">
        <v>83</v>
      </c>
      <c r="E13" s="17"/>
    </row>
    <row r="14" s="1" customFormat="1" ht="39" customHeight="1" spans="1:5">
      <c r="A14" s="13">
        <v>11</v>
      </c>
      <c r="B14" s="14" t="s">
        <v>47</v>
      </c>
      <c r="C14" s="14" t="s">
        <v>48</v>
      </c>
      <c r="D14" s="16">
        <v>83</v>
      </c>
      <c r="E14" s="17"/>
    </row>
    <row r="15" s="2" customFormat="1" ht="39" customHeight="1" spans="1:5">
      <c r="A15" s="13">
        <v>12</v>
      </c>
      <c r="B15" s="18" t="s">
        <v>20</v>
      </c>
      <c r="C15" s="18" t="s">
        <v>85</v>
      </c>
      <c r="D15" s="16">
        <v>82</v>
      </c>
      <c r="E15" s="19"/>
    </row>
    <row r="16" s="1" customFormat="1" ht="39" customHeight="1" spans="1:5">
      <c r="A16" s="13">
        <v>13</v>
      </c>
      <c r="B16" s="14" t="s">
        <v>86</v>
      </c>
      <c r="C16" s="14" t="s">
        <v>87</v>
      </c>
      <c r="D16" s="16">
        <v>81.5</v>
      </c>
      <c r="E16" s="17"/>
    </row>
    <row r="17" s="1" customFormat="1" ht="51" customHeight="1" spans="1:5">
      <c r="A17" s="13">
        <v>14</v>
      </c>
      <c r="B17" s="14" t="s">
        <v>88</v>
      </c>
      <c r="C17" s="14" t="s">
        <v>61</v>
      </c>
      <c r="D17" s="16">
        <v>81</v>
      </c>
      <c r="E17" s="17"/>
    </row>
    <row r="18" s="1" customFormat="1" ht="54.75" customHeight="1" spans="1:5">
      <c r="A18" s="13">
        <v>15</v>
      </c>
      <c r="B18" s="14" t="s">
        <v>64</v>
      </c>
      <c r="C18" s="14" t="s">
        <v>65</v>
      </c>
      <c r="D18" s="16">
        <v>81</v>
      </c>
      <c r="E18" s="17"/>
    </row>
    <row r="19" s="1" customFormat="1" ht="51" customHeight="1" spans="1:5">
      <c r="A19" s="13">
        <v>16</v>
      </c>
      <c r="B19" s="14" t="s">
        <v>89</v>
      </c>
      <c r="C19" s="14" t="s">
        <v>90</v>
      </c>
      <c r="D19" s="16">
        <v>81</v>
      </c>
      <c r="E19" s="17"/>
    </row>
    <row r="20" s="1" customFormat="1" ht="51.75" customHeight="1" spans="1:5">
      <c r="A20" s="13">
        <v>17</v>
      </c>
      <c r="B20" s="14" t="s">
        <v>41</v>
      </c>
      <c r="C20" s="14" t="s">
        <v>42</v>
      </c>
      <c r="D20" s="16">
        <v>79.5</v>
      </c>
      <c r="E20" s="17"/>
    </row>
    <row r="21" s="1" customFormat="1" ht="39" customHeight="1" spans="1:5">
      <c r="A21" s="13">
        <v>18</v>
      </c>
      <c r="B21" s="14" t="s">
        <v>91</v>
      </c>
      <c r="C21" s="14" t="s">
        <v>92</v>
      </c>
      <c r="D21" s="16">
        <v>80</v>
      </c>
      <c r="E21"/>
    </row>
    <row r="22" s="3" customFormat="1" ht="37.5" customHeight="1" spans="1:5">
      <c r="A22" s="13">
        <v>19</v>
      </c>
      <c r="B22" s="14" t="s">
        <v>88</v>
      </c>
      <c r="C22" s="20" t="s">
        <v>93</v>
      </c>
      <c r="D22" s="16">
        <v>79.5</v>
      </c>
      <c r="E22" s="17"/>
    </row>
    <row r="23" customFormat="1" ht="37.5" customHeight="1" spans="1:5">
      <c r="A23" s="21">
        <v>20</v>
      </c>
      <c r="B23" s="22" t="s">
        <v>67</v>
      </c>
      <c r="C23" s="23" t="s">
        <v>68</v>
      </c>
      <c r="D23" s="24">
        <v>78</v>
      </c>
      <c r="E23" s="17"/>
    </row>
  </sheetData>
  <autoFilter ref="A3:H23">
    <extLst/>
  </autoFilter>
  <mergeCells count="1"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园林景观施工企业得分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Chen</cp:lastModifiedBy>
  <dcterms:created xsi:type="dcterms:W3CDTF">2006-09-13T11:21:00Z</dcterms:created>
  <cp:lastPrinted>2020-01-08T05:40:00Z</cp:lastPrinted>
  <dcterms:modified xsi:type="dcterms:W3CDTF">2020-07-13T06:31:21Z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