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" sheetId="1" r:id="rId1"/>
  </sheets>
  <definedNames>
    <definedName name="_xlnm._FilterDatabase" localSheetId="0" hidden="1">总成绩!$A$1:$J$70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<sst xmlns="http://schemas.openxmlformats.org/spreadsheetml/2006/main" count="226" uniqueCount="97">
  <si>
    <t>夏季招聘总成绩及入围体检人员名单</t>
  </si>
  <si>
    <t>编号</t>
  </si>
  <si>
    <t>姓名</t>
  </si>
  <si>
    <t>性别</t>
  </si>
  <si>
    <t>岗位</t>
  </si>
  <si>
    <t>笔试成绩/
第三方测评</t>
  </si>
  <si>
    <t>面试成绩</t>
  </si>
  <si>
    <t>总成绩</t>
  </si>
  <si>
    <t>名次</t>
  </si>
  <si>
    <t>是否进入体检</t>
  </si>
  <si>
    <t>备注</t>
  </si>
  <si>
    <t>余昊航</t>
  </si>
  <si>
    <t>女</t>
  </si>
  <si>
    <t>文秘</t>
  </si>
  <si>
    <t>是</t>
  </si>
  <si>
    <t>季珍瑶</t>
  </si>
  <si>
    <t>张奇</t>
  </si>
  <si>
    <t>楼阳明</t>
  </si>
  <si>
    <t>行政管理</t>
  </si>
  <si>
    <t>杨若兰</t>
  </si>
  <si>
    <t>周伊好</t>
  </si>
  <si>
    <t>楼文佳</t>
  </si>
  <si>
    <t>档案管理员</t>
  </si>
  <si>
    <t>赵一滔</t>
  </si>
  <si>
    <t>男</t>
  </si>
  <si>
    <t>钱林</t>
  </si>
  <si>
    <t>吴卓倩</t>
  </si>
  <si>
    <t>人力资源</t>
  </si>
  <si>
    <t>何叶平</t>
  </si>
  <si>
    <t>蒋震宇</t>
  </si>
  <si>
    <t>吴灿灿</t>
  </si>
  <si>
    <t>邓泽</t>
  </si>
  <si>
    <t>潘晨微</t>
  </si>
  <si>
    <t>厉诗宇</t>
  </si>
  <si>
    <t>党务工作者</t>
  </si>
  <si>
    <t>郑云霞</t>
  </si>
  <si>
    <t>虞嘉慧</t>
  </si>
  <si>
    <t>陈健琨</t>
  </si>
  <si>
    <t>现场管理1</t>
  </si>
  <si>
    <t>朱宏元</t>
  </si>
  <si>
    <t>朱东辉</t>
  </si>
  <si>
    <t>丁伟浩</t>
  </si>
  <si>
    <t>毛俊超</t>
  </si>
  <si>
    <t>金泰村</t>
  </si>
  <si>
    <t>罗待鑫</t>
  </si>
  <si>
    <t>郑晨啸</t>
  </si>
  <si>
    <t>陈涵枫</t>
  </si>
  <si>
    <t>沈奇</t>
  </si>
  <si>
    <t>现场管理2</t>
  </si>
  <si>
    <t>丁建国</t>
  </si>
  <si>
    <t>余祎晨</t>
  </si>
  <si>
    <t>蒋雨彬</t>
  </si>
  <si>
    <t>虞政</t>
  </si>
  <si>
    <t>王玉婷</t>
  </si>
  <si>
    <t>广告策划设计员</t>
  </si>
  <si>
    <t>吴越琰</t>
  </si>
  <si>
    <t>陈湛超</t>
  </si>
  <si>
    <t>杨俊浩</t>
  </si>
  <si>
    <t>市政管理员</t>
  </si>
  <si>
    <t>朱涵</t>
  </si>
  <si>
    <t>吴思颖</t>
  </si>
  <si>
    <t>翁永兵</t>
  </si>
  <si>
    <t>绿化管理员</t>
  </si>
  <si>
    <t>李哲</t>
  </si>
  <si>
    <t>郑康</t>
  </si>
  <si>
    <t>陶旭婷</t>
  </si>
  <si>
    <t>造价管理员</t>
  </si>
  <si>
    <t>钟琳君</t>
  </si>
  <si>
    <t>石冰寒</t>
  </si>
  <si>
    <t>骆海青</t>
  </si>
  <si>
    <t>资料编制员</t>
  </si>
  <si>
    <t>金伟安</t>
  </si>
  <si>
    <t>周益军</t>
  </si>
  <si>
    <t>陈浩</t>
  </si>
  <si>
    <t>交易员</t>
  </si>
  <si>
    <t>郑史敏</t>
  </si>
  <si>
    <t>朱亚莉</t>
  </si>
  <si>
    <t>杜康康</t>
  </si>
  <si>
    <t>养护管理1</t>
  </si>
  <si>
    <t>单健为</t>
  </si>
  <si>
    <t>周智覃</t>
  </si>
  <si>
    <t>施王滔</t>
  </si>
  <si>
    <t>养护管理2</t>
  </si>
  <si>
    <t>金啸天</t>
  </si>
  <si>
    <t>黄建东</t>
  </si>
  <si>
    <t>沈显征</t>
  </si>
  <si>
    <t>建筑工程师1</t>
  </si>
  <si>
    <t>王骆乐</t>
  </si>
  <si>
    <t>马锦龙</t>
  </si>
  <si>
    <t>陈明晖</t>
  </si>
  <si>
    <t>建筑工程师2</t>
  </si>
  <si>
    <t>林静</t>
  </si>
  <si>
    <t>陈云飞</t>
  </si>
  <si>
    <t>绿化工程师</t>
  </si>
  <si>
    <t>周薇</t>
  </si>
  <si>
    <t>吴东</t>
  </si>
  <si>
    <t xml:space="preserve">
统计员：                          监督员：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</si>
</sst>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zoomScale="87" zoomScaleNormal="87" workbookViewId="0">
      <selection activeCell="K71" sqref="K71"/>
    </sheetView>
  </sheetViews>
  <sheetFormatPr defaultColWidth="9" defaultRowHeight="13.5"/>
  <cols>
    <col min="1" max="1" width="5.875" style="4" customWidth="1"/>
    <col min="2" max="2" width="8.875" style="5" customWidth="1"/>
    <col min="3" max="3" width="6.75" style="5" customWidth="1"/>
    <col min="4" max="4" width="13.75" style="5" customWidth="1"/>
    <col min="5" max="5" width="11.5" style="5" customWidth="1"/>
    <col min="6" max="7" width="10.5" style="5" customWidth="1"/>
    <col min="8" max="8" width="8" style="5" customWidth="1"/>
    <col min="9" max="9" width="14.25" style="5" customWidth="1"/>
    <col min="10" max="10" width="6.25" style="5" customWidth="1"/>
    <col min="11" max="16384" width="9" style="6"/>
  </cols>
  <sheetData>
    <row r="1" ht="44.2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46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27" customHeight="1" spans="1:10">
      <c r="A3" s="12">
        <v>1</v>
      </c>
      <c r="B3" s="13" t="s">
        <v>11</v>
      </c>
      <c r="C3" s="13" t="s">
        <v>12</v>
      </c>
      <c r="D3" s="14" t="s">
        <v>13</v>
      </c>
      <c r="E3" s="15">
        <v>63</v>
      </c>
      <c r="F3" s="16">
        <v>81</v>
      </c>
      <c r="G3" s="17">
        <f t="shared" ref="G3:G8" si="0">ROUND(IF(F3&gt;=70,E3*0.4+F3*0.6,0),2)</f>
        <v>73.8</v>
      </c>
      <c r="H3" s="16">
        <v>1</v>
      </c>
      <c r="I3" s="16" t="s">
        <v>14</v>
      </c>
      <c r="J3" s="35"/>
    </row>
    <row r="4" s="2" customFormat="1" ht="27" customHeight="1" spans="1:10">
      <c r="A4" s="18">
        <v>2</v>
      </c>
      <c r="B4" s="19" t="s">
        <v>15</v>
      </c>
      <c r="C4" s="19" t="s">
        <v>12</v>
      </c>
      <c r="D4" s="20" t="s">
        <v>13</v>
      </c>
      <c r="E4" s="21">
        <v>60</v>
      </c>
      <c r="F4" s="22">
        <v>78.2</v>
      </c>
      <c r="G4" s="23">
        <f t="shared" si="0"/>
        <v>70.92</v>
      </c>
      <c r="H4" s="22">
        <v>2</v>
      </c>
      <c r="I4" s="22"/>
      <c r="J4" s="36"/>
    </row>
    <row r="5" s="2" customFormat="1" ht="27" customHeight="1" spans="1:10">
      <c r="A5" s="18">
        <v>3</v>
      </c>
      <c r="B5" s="24" t="s">
        <v>16</v>
      </c>
      <c r="C5" s="24" t="s">
        <v>12</v>
      </c>
      <c r="D5" s="25" t="s">
        <v>13</v>
      </c>
      <c r="E5" s="21">
        <v>62</v>
      </c>
      <c r="F5" s="22">
        <v>71.4</v>
      </c>
      <c r="G5" s="23">
        <f t="shared" si="0"/>
        <v>67.64</v>
      </c>
      <c r="H5" s="22">
        <v>3</v>
      </c>
      <c r="I5" s="22"/>
      <c r="J5" s="36"/>
    </row>
    <row r="6" s="3" customFormat="1" ht="27" customHeight="1" spans="1:10">
      <c r="A6" s="12">
        <v>4</v>
      </c>
      <c r="B6" s="13" t="s">
        <v>17</v>
      </c>
      <c r="C6" s="13" t="s">
        <v>12</v>
      </c>
      <c r="D6" s="14" t="s">
        <v>18</v>
      </c>
      <c r="E6" s="15">
        <v>63</v>
      </c>
      <c r="F6" s="16">
        <v>75.6</v>
      </c>
      <c r="G6" s="17">
        <f t="shared" si="0"/>
        <v>70.56</v>
      </c>
      <c r="H6" s="16">
        <v>1</v>
      </c>
      <c r="I6" s="16" t="s">
        <v>14</v>
      </c>
      <c r="J6" s="36"/>
    </row>
    <row r="7" s="3" customFormat="1" ht="27" customHeight="1" spans="1:10">
      <c r="A7" s="18">
        <v>5</v>
      </c>
      <c r="B7" s="19" t="s">
        <v>19</v>
      </c>
      <c r="C7" s="19" t="s">
        <v>12</v>
      </c>
      <c r="D7" s="20" t="s">
        <v>18</v>
      </c>
      <c r="E7" s="21">
        <v>54</v>
      </c>
      <c r="F7" s="22">
        <v>73.4</v>
      </c>
      <c r="G7" s="23">
        <f t="shared" si="0"/>
        <v>65.64</v>
      </c>
      <c r="H7" s="22">
        <v>2</v>
      </c>
      <c r="I7" s="22"/>
      <c r="J7" s="36"/>
    </row>
    <row r="8" s="2" customFormat="1" ht="27" customHeight="1" spans="1:10">
      <c r="A8" s="18">
        <v>6</v>
      </c>
      <c r="B8" s="19" t="s">
        <v>20</v>
      </c>
      <c r="C8" s="19" t="s">
        <v>12</v>
      </c>
      <c r="D8" s="20" t="s">
        <v>18</v>
      </c>
      <c r="E8" s="21">
        <v>56</v>
      </c>
      <c r="F8" s="22"/>
      <c r="G8" s="23">
        <f t="shared" si="0"/>
        <v>0</v>
      </c>
      <c r="H8" s="22"/>
      <c r="I8" s="22"/>
      <c r="J8" s="36"/>
    </row>
    <row r="9" s="2" customFormat="1" ht="27" customHeight="1" spans="1:10">
      <c r="A9" s="12">
        <v>7</v>
      </c>
      <c r="B9" s="13" t="s">
        <v>21</v>
      </c>
      <c r="C9" s="13" t="s">
        <v>12</v>
      </c>
      <c r="D9" s="14" t="s">
        <v>22</v>
      </c>
      <c r="E9" s="15">
        <v>51</v>
      </c>
      <c r="F9" s="16">
        <v>80</v>
      </c>
      <c r="G9" s="17">
        <f t="shared" ref="G9:G66" si="1">ROUND(IF(F9&gt;=70,E9*0.4+F9*0.6,0),2)</f>
        <v>68.4</v>
      </c>
      <c r="H9" s="16">
        <v>1</v>
      </c>
      <c r="I9" s="16" t="s">
        <v>14</v>
      </c>
      <c r="J9" s="36"/>
    </row>
    <row r="10" s="2" customFormat="1" ht="27" customHeight="1" spans="1:10">
      <c r="A10" s="18">
        <v>8</v>
      </c>
      <c r="B10" s="19" t="s">
        <v>23</v>
      </c>
      <c r="C10" s="19" t="s">
        <v>24</v>
      </c>
      <c r="D10" s="20" t="s">
        <v>22</v>
      </c>
      <c r="E10" s="21">
        <v>58</v>
      </c>
      <c r="F10" s="22">
        <v>75</v>
      </c>
      <c r="G10" s="23">
        <f t="shared" si="1"/>
        <v>68.2</v>
      </c>
      <c r="H10" s="22">
        <v>2</v>
      </c>
      <c r="I10" s="22"/>
      <c r="J10" s="36"/>
    </row>
    <row r="11" s="2" customFormat="1" ht="27" customHeight="1" spans="1:10">
      <c r="A11" s="18">
        <v>9</v>
      </c>
      <c r="B11" s="19" t="s">
        <v>25</v>
      </c>
      <c r="C11" s="19" t="s">
        <v>12</v>
      </c>
      <c r="D11" s="20" t="s">
        <v>22</v>
      </c>
      <c r="E11" s="21">
        <v>52</v>
      </c>
      <c r="F11" s="22">
        <v>76</v>
      </c>
      <c r="G11" s="23">
        <f t="shared" si="1"/>
        <v>66.4</v>
      </c>
      <c r="H11" s="22">
        <v>3</v>
      </c>
      <c r="I11" s="22"/>
      <c r="J11" s="36"/>
    </row>
    <row r="12" s="2" customFormat="1" ht="27" customHeight="1" spans="1:10">
      <c r="A12" s="12">
        <v>10</v>
      </c>
      <c r="B12" s="26" t="s">
        <v>26</v>
      </c>
      <c r="C12" s="26" t="s">
        <v>12</v>
      </c>
      <c r="D12" s="27" t="s">
        <v>27</v>
      </c>
      <c r="E12" s="15">
        <v>68</v>
      </c>
      <c r="F12" s="16">
        <v>85.2</v>
      </c>
      <c r="G12" s="17">
        <f t="shared" ref="G12:G17" si="2">ROUND(IF(F12&gt;=70,E12*0.4+F12*0.6,0),2)</f>
        <v>78.32</v>
      </c>
      <c r="H12" s="16">
        <v>1</v>
      </c>
      <c r="I12" s="16" t="s">
        <v>14</v>
      </c>
      <c r="J12" s="36"/>
    </row>
    <row r="13" s="2" customFormat="1" ht="27" customHeight="1" spans="1:10">
      <c r="A13" s="12">
        <v>11</v>
      </c>
      <c r="B13" s="26" t="s">
        <v>28</v>
      </c>
      <c r="C13" s="26" t="s">
        <v>12</v>
      </c>
      <c r="D13" s="27" t="s">
        <v>27</v>
      </c>
      <c r="E13" s="15">
        <v>71</v>
      </c>
      <c r="F13" s="16">
        <v>75.4</v>
      </c>
      <c r="G13" s="17">
        <f t="shared" si="2"/>
        <v>73.64</v>
      </c>
      <c r="H13" s="16">
        <v>2</v>
      </c>
      <c r="I13" s="16" t="s">
        <v>14</v>
      </c>
      <c r="J13" s="36"/>
    </row>
    <row r="14" s="2" customFormat="1" ht="27" customHeight="1" spans="1:10">
      <c r="A14" s="18">
        <v>12</v>
      </c>
      <c r="B14" s="24" t="s">
        <v>29</v>
      </c>
      <c r="C14" s="24" t="s">
        <v>24</v>
      </c>
      <c r="D14" s="25" t="s">
        <v>27</v>
      </c>
      <c r="E14" s="21">
        <v>68</v>
      </c>
      <c r="F14" s="22">
        <v>76</v>
      </c>
      <c r="G14" s="23">
        <f t="shared" si="2"/>
        <v>72.8</v>
      </c>
      <c r="H14" s="22">
        <v>3</v>
      </c>
      <c r="I14" s="22"/>
      <c r="J14" s="36"/>
    </row>
    <row r="15" s="2" customFormat="1" ht="27" customHeight="1" spans="1:10">
      <c r="A15" s="18">
        <v>13</v>
      </c>
      <c r="B15" s="24" t="s">
        <v>30</v>
      </c>
      <c r="C15" s="24" t="s">
        <v>12</v>
      </c>
      <c r="D15" s="25" t="s">
        <v>27</v>
      </c>
      <c r="E15" s="21">
        <v>68</v>
      </c>
      <c r="F15" s="22">
        <v>73.8</v>
      </c>
      <c r="G15" s="23">
        <f t="shared" si="2"/>
        <v>71.48</v>
      </c>
      <c r="H15" s="22">
        <v>4</v>
      </c>
      <c r="I15" s="22"/>
      <c r="J15" s="36"/>
    </row>
    <row r="16" s="3" customFormat="1" ht="27" customHeight="1" spans="1:10">
      <c r="A16" s="18">
        <v>14</v>
      </c>
      <c r="B16" s="24" t="s">
        <v>31</v>
      </c>
      <c r="C16" s="24" t="s">
        <v>24</v>
      </c>
      <c r="D16" s="25" t="s">
        <v>27</v>
      </c>
      <c r="E16" s="21">
        <v>70</v>
      </c>
      <c r="F16" s="22">
        <v>70.4</v>
      </c>
      <c r="G16" s="23">
        <f t="shared" si="2"/>
        <v>70.24</v>
      </c>
      <c r="H16" s="22">
        <v>5</v>
      </c>
      <c r="I16" s="22"/>
      <c r="J16" s="36"/>
    </row>
    <row r="17" s="2" customFormat="1" ht="27" customHeight="1" spans="1:10">
      <c r="A17" s="18">
        <v>15</v>
      </c>
      <c r="B17" s="28" t="s">
        <v>32</v>
      </c>
      <c r="C17" s="24" t="s">
        <v>12</v>
      </c>
      <c r="D17" s="24" t="s">
        <v>27</v>
      </c>
      <c r="E17" s="21">
        <v>67</v>
      </c>
      <c r="F17" s="22">
        <v>72</v>
      </c>
      <c r="G17" s="23">
        <f t="shared" si="2"/>
        <v>70</v>
      </c>
      <c r="H17" s="22">
        <v>6</v>
      </c>
      <c r="I17" s="22"/>
      <c r="J17" s="36"/>
    </row>
    <row r="18" s="2" customFormat="1" ht="27" customHeight="1" spans="1:10">
      <c r="A18" s="12">
        <v>16</v>
      </c>
      <c r="B18" s="13" t="s">
        <v>33</v>
      </c>
      <c r="C18" s="13" t="s">
        <v>12</v>
      </c>
      <c r="D18" s="14" t="s">
        <v>34</v>
      </c>
      <c r="E18" s="15">
        <v>66</v>
      </c>
      <c r="F18" s="16">
        <v>75.4</v>
      </c>
      <c r="G18" s="17">
        <f t="shared" si="1"/>
        <v>71.64</v>
      </c>
      <c r="H18" s="16">
        <v>1</v>
      </c>
      <c r="I18" s="16" t="s">
        <v>14</v>
      </c>
      <c r="J18" s="36"/>
    </row>
    <row r="19" s="2" customFormat="1" ht="27" customHeight="1" spans="1:10">
      <c r="A19" s="18">
        <v>17</v>
      </c>
      <c r="B19" s="19" t="s">
        <v>35</v>
      </c>
      <c r="C19" s="19" t="s">
        <v>12</v>
      </c>
      <c r="D19" s="20" t="s">
        <v>34</v>
      </c>
      <c r="E19" s="21">
        <v>62</v>
      </c>
      <c r="F19" s="22">
        <v>70</v>
      </c>
      <c r="G19" s="23">
        <f t="shared" si="1"/>
        <v>66.8</v>
      </c>
      <c r="H19" s="22">
        <v>2</v>
      </c>
      <c r="I19" s="22"/>
      <c r="J19" s="36"/>
    </row>
    <row r="20" s="2" customFormat="1" ht="27" customHeight="1" spans="1:10">
      <c r="A20" s="18">
        <v>18</v>
      </c>
      <c r="B20" s="19" t="s">
        <v>36</v>
      </c>
      <c r="C20" s="19" t="s">
        <v>12</v>
      </c>
      <c r="D20" s="20" t="s">
        <v>34</v>
      </c>
      <c r="E20" s="21">
        <v>61</v>
      </c>
      <c r="F20" s="22">
        <v>65</v>
      </c>
      <c r="G20" s="23">
        <f t="shared" si="1"/>
        <v>0</v>
      </c>
      <c r="H20" s="22"/>
      <c r="I20" s="22"/>
      <c r="J20" s="36"/>
    </row>
    <row r="21" s="2" customFormat="1" ht="27" customHeight="1" spans="1:10">
      <c r="A21" s="12">
        <v>19</v>
      </c>
      <c r="B21" s="13" t="s">
        <v>37</v>
      </c>
      <c r="C21" s="13" t="s">
        <v>24</v>
      </c>
      <c r="D21" s="14" t="s">
        <v>38</v>
      </c>
      <c r="E21" s="15">
        <v>62</v>
      </c>
      <c r="F21" s="16">
        <v>83</v>
      </c>
      <c r="G21" s="17">
        <f t="shared" ref="G21:G34" si="3">ROUND(IF(F21&gt;=70,E21*0.4+F21*0.6,0),2)</f>
        <v>74.6</v>
      </c>
      <c r="H21" s="16">
        <v>1</v>
      </c>
      <c r="I21" s="16" t="s">
        <v>14</v>
      </c>
      <c r="J21" s="36"/>
    </row>
    <row r="22" s="2" customFormat="1" ht="27" customHeight="1" spans="1:10">
      <c r="A22" s="12">
        <v>20</v>
      </c>
      <c r="B22" s="13" t="s">
        <v>39</v>
      </c>
      <c r="C22" s="13" t="s">
        <v>24</v>
      </c>
      <c r="D22" s="14" t="s">
        <v>38</v>
      </c>
      <c r="E22" s="15">
        <v>56</v>
      </c>
      <c r="F22" s="16">
        <v>83.8</v>
      </c>
      <c r="G22" s="17">
        <f t="shared" si="3"/>
        <v>72.68</v>
      </c>
      <c r="H22" s="16">
        <v>2</v>
      </c>
      <c r="I22" s="16" t="s">
        <v>14</v>
      </c>
      <c r="J22" s="36"/>
    </row>
    <row r="23" s="2" customFormat="1" ht="27" customHeight="1" spans="1:10">
      <c r="A23" s="12">
        <v>21</v>
      </c>
      <c r="B23" s="13" t="s">
        <v>40</v>
      </c>
      <c r="C23" s="13" t="s">
        <v>24</v>
      </c>
      <c r="D23" s="14" t="s">
        <v>38</v>
      </c>
      <c r="E23" s="15">
        <v>66</v>
      </c>
      <c r="F23" s="16">
        <v>74</v>
      </c>
      <c r="G23" s="17">
        <f t="shared" si="3"/>
        <v>70.8</v>
      </c>
      <c r="H23" s="16">
        <v>3</v>
      </c>
      <c r="I23" s="16" t="s">
        <v>14</v>
      </c>
      <c r="J23" s="36"/>
    </row>
    <row r="24" s="2" customFormat="1" ht="27" customHeight="1" spans="1:10">
      <c r="A24" s="18">
        <v>22</v>
      </c>
      <c r="B24" s="19" t="s">
        <v>41</v>
      </c>
      <c r="C24" s="19" t="s">
        <v>24</v>
      </c>
      <c r="D24" s="20" t="s">
        <v>38</v>
      </c>
      <c r="E24" s="21">
        <v>57</v>
      </c>
      <c r="F24" s="22">
        <v>79.8</v>
      </c>
      <c r="G24" s="23">
        <f t="shared" si="3"/>
        <v>70.68</v>
      </c>
      <c r="H24" s="22">
        <v>4</v>
      </c>
      <c r="I24" s="22"/>
      <c r="J24" s="36"/>
    </row>
    <row r="25" s="2" customFormat="1" ht="27" customHeight="1" spans="1:10">
      <c r="A25" s="18">
        <v>23</v>
      </c>
      <c r="B25" s="19" t="s">
        <v>42</v>
      </c>
      <c r="C25" s="19" t="s">
        <v>24</v>
      </c>
      <c r="D25" s="20" t="s">
        <v>38</v>
      </c>
      <c r="E25" s="21">
        <v>53</v>
      </c>
      <c r="F25" s="22">
        <v>79.2</v>
      </c>
      <c r="G25" s="23">
        <f t="shared" si="3"/>
        <v>68.72</v>
      </c>
      <c r="H25" s="22">
        <v>5</v>
      </c>
      <c r="I25" s="22"/>
      <c r="J25" s="36"/>
    </row>
    <row r="26" s="2" customFormat="1" ht="27" customHeight="1" spans="1:10">
      <c r="A26" s="18">
        <v>24</v>
      </c>
      <c r="B26" s="19" t="s">
        <v>43</v>
      </c>
      <c r="C26" s="19" t="s">
        <v>24</v>
      </c>
      <c r="D26" s="20" t="s">
        <v>38</v>
      </c>
      <c r="E26" s="21">
        <v>57</v>
      </c>
      <c r="F26" s="22">
        <v>70.8</v>
      </c>
      <c r="G26" s="23">
        <f t="shared" si="3"/>
        <v>65.28</v>
      </c>
      <c r="H26" s="22">
        <v>6</v>
      </c>
      <c r="I26" s="22"/>
      <c r="J26" s="36"/>
    </row>
    <row r="27" s="2" customFormat="1" ht="27" customHeight="1" spans="1:10">
      <c r="A27" s="18">
        <v>25</v>
      </c>
      <c r="B27" s="19" t="s">
        <v>44</v>
      </c>
      <c r="C27" s="19" t="s">
        <v>24</v>
      </c>
      <c r="D27" s="20" t="s">
        <v>38</v>
      </c>
      <c r="E27" s="21">
        <v>61</v>
      </c>
      <c r="F27" s="22"/>
      <c r="G27" s="23">
        <f t="shared" si="3"/>
        <v>0</v>
      </c>
      <c r="H27" s="22"/>
      <c r="I27" s="22"/>
      <c r="J27" s="36"/>
    </row>
    <row r="28" s="2" customFormat="1" ht="27" customHeight="1" spans="1:10">
      <c r="A28" s="18">
        <v>26</v>
      </c>
      <c r="B28" s="19" t="s">
        <v>45</v>
      </c>
      <c r="C28" s="19" t="s">
        <v>24</v>
      </c>
      <c r="D28" s="20" t="s">
        <v>38</v>
      </c>
      <c r="E28" s="21">
        <v>56</v>
      </c>
      <c r="F28" s="22">
        <v>67.2</v>
      </c>
      <c r="G28" s="23">
        <f t="shared" si="3"/>
        <v>0</v>
      </c>
      <c r="H28" s="22"/>
      <c r="I28" s="22"/>
      <c r="J28" s="36"/>
    </row>
    <row r="29" s="3" customFormat="1" ht="27" customHeight="1" spans="1:10">
      <c r="A29" s="18">
        <v>27</v>
      </c>
      <c r="B29" s="19" t="s">
        <v>46</v>
      </c>
      <c r="C29" s="19" t="s">
        <v>24</v>
      </c>
      <c r="D29" s="20" t="s">
        <v>38</v>
      </c>
      <c r="E29" s="21">
        <v>53</v>
      </c>
      <c r="F29" s="22"/>
      <c r="G29" s="23">
        <f t="shared" si="3"/>
        <v>0</v>
      </c>
      <c r="H29" s="22"/>
      <c r="I29" s="22"/>
      <c r="J29" s="34"/>
    </row>
    <row r="30" s="3" customFormat="1" ht="27" customHeight="1" spans="1:10">
      <c r="A30" s="12">
        <v>28</v>
      </c>
      <c r="B30" s="13" t="s">
        <v>47</v>
      </c>
      <c r="C30" s="13" t="s">
        <v>24</v>
      </c>
      <c r="D30" s="14" t="s">
        <v>48</v>
      </c>
      <c r="E30" s="15">
        <v>60</v>
      </c>
      <c r="F30" s="16">
        <v>76.4</v>
      </c>
      <c r="G30" s="17">
        <f t="shared" si="3"/>
        <v>69.84</v>
      </c>
      <c r="H30" s="16">
        <v>1</v>
      </c>
      <c r="I30" s="16" t="s">
        <v>14</v>
      </c>
      <c r="J30" s="34"/>
    </row>
    <row r="31" s="3" customFormat="1" ht="27" customHeight="1" spans="1:10">
      <c r="A31" s="12">
        <v>29</v>
      </c>
      <c r="B31" s="13" t="s">
        <v>49</v>
      </c>
      <c r="C31" s="13" t="s">
        <v>24</v>
      </c>
      <c r="D31" s="14" t="s">
        <v>48</v>
      </c>
      <c r="E31" s="15">
        <v>59</v>
      </c>
      <c r="F31" s="16">
        <v>76</v>
      </c>
      <c r="G31" s="17">
        <f t="shared" si="3"/>
        <v>69.2</v>
      </c>
      <c r="H31" s="16">
        <v>2</v>
      </c>
      <c r="I31" s="16" t="s">
        <v>14</v>
      </c>
      <c r="J31" s="34"/>
    </row>
    <row r="32" s="3" customFormat="1" ht="27" customHeight="1" spans="1:10">
      <c r="A32" s="18">
        <v>30</v>
      </c>
      <c r="B32" s="19" t="s">
        <v>50</v>
      </c>
      <c r="C32" s="19" t="s">
        <v>24</v>
      </c>
      <c r="D32" s="20" t="s">
        <v>48</v>
      </c>
      <c r="E32" s="21">
        <v>59</v>
      </c>
      <c r="F32" s="22">
        <v>70.8</v>
      </c>
      <c r="G32" s="23">
        <f t="shared" si="3"/>
        <v>66.08</v>
      </c>
      <c r="H32" s="22">
        <v>3</v>
      </c>
      <c r="I32" s="22"/>
      <c r="J32" s="34"/>
    </row>
    <row r="33" s="3" customFormat="1" ht="27" customHeight="1" spans="1:10">
      <c r="A33" s="18">
        <v>31</v>
      </c>
      <c r="B33" s="19" t="s">
        <v>51</v>
      </c>
      <c r="C33" s="19" t="s">
        <v>24</v>
      </c>
      <c r="D33" s="20" t="s">
        <v>48</v>
      </c>
      <c r="E33" s="21">
        <v>55</v>
      </c>
      <c r="F33" s="22"/>
      <c r="G33" s="23">
        <f t="shared" si="3"/>
        <v>0</v>
      </c>
      <c r="H33" s="22"/>
      <c r="I33" s="22"/>
      <c r="J33" s="34"/>
    </row>
    <row r="34" s="3" customFormat="1" ht="27" customHeight="1" spans="1:10">
      <c r="A34" s="18">
        <v>32</v>
      </c>
      <c r="B34" s="19" t="s">
        <v>52</v>
      </c>
      <c r="C34" s="19" t="s">
        <v>24</v>
      </c>
      <c r="D34" s="20" t="s">
        <v>48</v>
      </c>
      <c r="E34" s="21">
        <v>50</v>
      </c>
      <c r="F34" s="22"/>
      <c r="G34" s="23">
        <f t="shared" si="3"/>
        <v>0</v>
      </c>
      <c r="H34" s="22"/>
      <c r="I34" s="22"/>
      <c r="J34" s="34"/>
    </row>
    <row r="35" s="2" customFormat="1" ht="27" customHeight="1" spans="1:10">
      <c r="A35" s="12">
        <v>33</v>
      </c>
      <c r="B35" s="13" t="s">
        <v>53</v>
      </c>
      <c r="C35" s="13" t="s">
        <v>12</v>
      </c>
      <c r="D35" s="14" t="s">
        <v>54</v>
      </c>
      <c r="E35" s="15">
        <v>56</v>
      </c>
      <c r="F35" s="16">
        <v>79</v>
      </c>
      <c r="G35" s="17">
        <f t="shared" si="1"/>
        <v>69.8</v>
      </c>
      <c r="H35" s="16">
        <v>1</v>
      </c>
      <c r="I35" s="16" t="s">
        <v>14</v>
      </c>
      <c r="J35" s="36"/>
    </row>
    <row r="36" s="2" customFormat="1" ht="27" customHeight="1" spans="1:10">
      <c r="A36" s="18">
        <v>34</v>
      </c>
      <c r="B36" s="19" t="s">
        <v>55</v>
      </c>
      <c r="C36" s="19" t="s">
        <v>12</v>
      </c>
      <c r="D36" s="20" t="s">
        <v>54</v>
      </c>
      <c r="E36" s="21">
        <v>56</v>
      </c>
      <c r="F36" s="22">
        <v>77.2</v>
      </c>
      <c r="G36" s="23">
        <f t="shared" si="1"/>
        <v>68.72</v>
      </c>
      <c r="H36" s="22">
        <v>2</v>
      </c>
      <c r="I36" s="22"/>
      <c r="J36" s="36"/>
    </row>
    <row r="37" s="3" customFormat="1" ht="27" customHeight="1" spans="1:10">
      <c r="A37" s="18">
        <v>35</v>
      </c>
      <c r="B37" s="19" t="s">
        <v>56</v>
      </c>
      <c r="C37" s="19" t="s">
        <v>24</v>
      </c>
      <c r="D37" s="20" t="s">
        <v>54</v>
      </c>
      <c r="E37" s="21">
        <v>55</v>
      </c>
      <c r="F37" s="22">
        <v>75.4</v>
      </c>
      <c r="G37" s="23">
        <f t="shared" si="1"/>
        <v>67.24</v>
      </c>
      <c r="H37" s="22">
        <v>3</v>
      </c>
      <c r="I37" s="22"/>
      <c r="J37" s="36"/>
    </row>
    <row r="38" s="2" customFormat="1" ht="27" customHeight="1" spans="1:10">
      <c r="A38" s="12">
        <v>36</v>
      </c>
      <c r="B38" s="13" t="s">
        <v>57</v>
      </c>
      <c r="C38" s="13" t="s">
        <v>24</v>
      </c>
      <c r="D38" s="14" t="s">
        <v>58</v>
      </c>
      <c r="E38" s="15">
        <v>63</v>
      </c>
      <c r="F38" s="16">
        <v>77</v>
      </c>
      <c r="G38" s="17">
        <f t="shared" ref="G38:G58" si="4">ROUND(IF(F38&gt;=70,E38*0.4+F38*0.6,0),2)</f>
        <v>71.4</v>
      </c>
      <c r="H38" s="16">
        <v>1</v>
      </c>
      <c r="I38" s="16" t="s">
        <v>14</v>
      </c>
      <c r="J38" s="36"/>
    </row>
    <row r="39" s="2" customFormat="1" ht="27" customHeight="1" spans="1:10">
      <c r="A39" s="18">
        <v>37</v>
      </c>
      <c r="B39" s="19" t="s">
        <v>59</v>
      </c>
      <c r="C39" s="19" t="s">
        <v>24</v>
      </c>
      <c r="D39" s="20" t="s">
        <v>58</v>
      </c>
      <c r="E39" s="21">
        <v>74</v>
      </c>
      <c r="F39" s="22"/>
      <c r="G39" s="23">
        <f t="shared" si="4"/>
        <v>0</v>
      </c>
      <c r="H39" s="22"/>
      <c r="I39" s="22"/>
      <c r="J39" s="36"/>
    </row>
    <row r="40" s="2" customFormat="1" ht="27" customHeight="1" spans="1:10">
      <c r="A40" s="18">
        <v>38</v>
      </c>
      <c r="B40" s="19" t="s">
        <v>60</v>
      </c>
      <c r="C40" s="19" t="s">
        <v>12</v>
      </c>
      <c r="D40" s="20" t="s">
        <v>58</v>
      </c>
      <c r="E40" s="21">
        <v>70</v>
      </c>
      <c r="F40" s="22"/>
      <c r="G40" s="23">
        <f t="shared" si="4"/>
        <v>0</v>
      </c>
      <c r="H40" s="22"/>
      <c r="I40" s="22"/>
      <c r="J40" s="36"/>
    </row>
    <row r="41" s="2" customFormat="1" ht="27" customHeight="1" spans="1:10">
      <c r="A41" s="12">
        <v>39</v>
      </c>
      <c r="B41" s="13" t="s">
        <v>61</v>
      </c>
      <c r="C41" s="13" t="s">
        <v>24</v>
      </c>
      <c r="D41" s="14" t="s">
        <v>62</v>
      </c>
      <c r="E41" s="15">
        <v>65</v>
      </c>
      <c r="F41" s="16">
        <v>76.2</v>
      </c>
      <c r="G41" s="17">
        <f t="shared" si="4"/>
        <v>71.72</v>
      </c>
      <c r="H41" s="16">
        <v>1</v>
      </c>
      <c r="I41" s="16" t="s">
        <v>14</v>
      </c>
      <c r="J41" s="36"/>
    </row>
    <row r="42" s="2" customFormat="1" ht="27" customHeight="1" spans="1:10">
      <c r="A42" s="18">
        <v>40</v>
      </c>
      <c r="B42" s="19" t="s">
        <v>63</v>
      </c>
      <c r="C42" s="19" t="s">
        <v>24</v>
      </c>
      <c r="D42" s="20" t="s">
        <v>62</v>
      </c>
      <c r="E42" s="21">
        <v>65</v>
      </c>
      <c r="F42" s="22">
        <v>70.4</v>
      </c>
      <c r="G42" s="23">
        <f t="shared" si="4"/>
        <v>68.24</v>
      </c>
      <c r="H42" s="22">
        <v>2</v>
      </c>
      <c r="I42" s="22"/>
      <c r="J42" s="36"/>
    </row>
    <row r="43" s="2" customFormat="1" ht="27" customHeight="1" spans="1:10">
      <c r="A43" s="18">
        <v>41</v>
      </c>
      <c r="B43" s="19" t="s">
        <v>64</v>
      </c>
      <c r="C43" s="19" t="s">
        <v>24</v>
      </c>
      <c r="D43" s="20" t="s">
        <v>62</v>
      </c>
      <c r="E43" s="21">
        <v>67</v>
      </c>
      <c r="F43" s="22"/>
      <c r="G43" s="23">
        <f t="shared" si="4"/>
        <v>0</v>
      </c>
      <c r="H43" s="22"/>
      <c r="I43" s="22"/>
      <c r="J43" s="36"/>
    </row>
    <row r="44" s="2" customFormat="1" ht="27" customHeight="1" spans="1:10">
      <c r="A44" s="12">
        <v>42</v>
      </c>
      <c r="B44" s="29" t="s">
        <v>65</v>
      </c>
      <c r="C44" s="13" t="s">
        <v>12</v>
      </c>
      <c r="D44" s="14" t="s">
        <v>66</v>
      </c>
      <c r="E44" s="30">
        <v>60</v>
      </c>
      <c r="F44" s="31">
        <v>82</v>
      </c>
      <c r="G44" s="17">
        <f t="shared" si="4"/>
        <v>73.2</v>
      </c>
      <c r="H44" s="31">
        <v>1</v>
      </c>
      <c r="I44" s="16" t="s">
        <v>14</v>
      </c>
      <c r="J44" s="18"/>
    </row>
    <row r="45" s="2" customFormat="1" ht="27" customHeight="1" spans="1:10">
      <c r="A45" s="18">
        <v>43</v>
      </c>
      <c r="B45" s="19" t="s">
        <v>67</v>
      </c>
      <c r="C45" s="19" t="s">
        <v>24</v>
      </c>
      <c r="D45" s="20" t="s">
        <v>66</v>
      </c>
      <c r="E45" s="21">
        <v>58</v>
      </c>
      <c r="F45" s="22">
        <v>76</v>
      </c>
      <c r="G45" s="23">
        <f t="shared" si="4"/>
        <v>68.8</v>
      </c>
      <c r="H45" s="32">
        <v>2</v>
      </c>
      <c r="I45" s="22"/>
      <c r="J45" s="34"/>
    </row>
    <row r="46" s="2" customFormat="1" ht="27" customHeight="1" spans="1:10">
      <c r="A46" s="18">
        <v>44</v>
      </c>
      <c r="B46" s="19" t="s">
        <v>68</v>
      </c>
      <c r="C46" s="19" t="s">
        <v>24</v>
      </c>
      <c r="D46" s="20" t="s">
        <v>66</v>
      </c>
      <c r="E46" s="21">
        <v>52</v>
      </c>
      <c r="F46" s="22">
        <v>68.2</v>
      </c>
      <c r="G46" s="23">
        <f t="shared" si="4"/>
        <v>0</v>
      </c>
      <c r="H46" s="32"/>
      <c r="I46" s="22"/>
      <c r="J46" s="34"/>
    </row>
    <row r="47" s="2" customFormat="1" ht="27" customHeight="1" spans="1:10">
      <c r="A47" s="12">
        <v>45</v>
      </c>
      <c r="B47" s="13" t="s">
        <v>69</v>
      </c>
      <c r="C47" s="13" t="s">
        <v>12</v>
      </c>
      <c r="D47" s="14" t="s">
        <v>70</v>
      </c>
      <c r="E47" s="16">
        <v>71</v>
      </c>
      <c r="F47" s="16">
        <v>76.4</v>
      </c>
      <c r="G47" s="17">
        <f t="shared" si="4"/>
        <v>74.24</v>
      </c>
      <c r="H47" s="16">
        <v>1</v>
      </c>
      <c r="I47" s="16" t="s">
        <v>14</v>
      </c>
      <c r="J47" s="34"/>
    </row>
    <row r="48" s="2" customFormat="1" ht="27" customHeight="1" spans="1:10">
      <c r="A48" s="18">
        <v>46</v>
      </c>
      <c r="B48" s="19" t="s">
        <v>71</v>
      </c>
      <c r="C48" s="19" t="s">
        <v>12</v>
      </c>
      <c r="D48" s="20" t="s">
        <v>70</v>
      </c>
      <c r="E48" s="22">
        <v>64</v>
      </c>
      <c r="F48" s="22">
        <v>79</v>
      </c>
      <c r="G48" s="23">
        <f t="shared" si="4"/>
        <v>73</v>
      </c>
      <c r="H48" s="22">
        <v>2</v>
      </c>
      <c r="I48" s="22"/>
      <c r="J48" s="34"/>
    </row>
    <row r="49" s="2" customFormat="1" ht="27" customHeight="1" spans="1:10">
      <c r="A49" s="18">
        <v>47</v>
      </c>
      <c r="B49" s="19" t="s">
        <v>72</v>
      </c>
      <c r="C49" s="19" t="s">
        <v>24</v>
      </c>
      <c r="D49" s="20" t="s">
        <v>70</v>
      </c>
      <c r="E49" s="22">
        <v>62</v>
      </c>
      <c r="F49" s="22"/>
      <c r="G49" s="23">
        <f t="shared" si="4"/>
        <v>0</v>
      </c>
      <c r="H49" s="22"/>
      <c r="I49" s="22"/>
      <c r="J49" s="34"/>
    </row>
    <row r="50" s="2" customFormat="1" ht="27" customHeight="1" spans="1:10">
      <c r="A50" s="12">
        <v>48</v>
      </c>
      <c r="B50" s="13" t="s">
        <v>73</v>
      </c>
      <c r="C50" s="13" t="s">
        <v>24</v>
      </c>
      <c r="D50" s="14" t="s">
        <v>74</v>
      </c>
      <c r="E50" s="15">
        <v>59</v>
      </c>
      <c r="F50" s="16">
        <v>77</v>
      </c>
      <c r="G50" s="17">
        <f t="shared" si="4"/>
        <v>69.8</v>
      </c>
      <c r="H50" s="16">
        <v>1</v>
      </c>
      <c r="I50" s="16" t="s">
        <v>14</v>
      </c>
      <c r="J50" s="36"/>
    </row>
    <row r="51" s="2" customFormat="1" ht="27" customHeight="1" spans="1:10">
      <c r="A51" s="18">
        <v>49</v>
      </c>
      <c r="B51" s="19" t="s">
        <v>75</v>
      </c>
      <c r="C51" s="19" t="s">
        <v>12</v>
      </c>
      <c r="D51" s="20" t="s">
        <v>74</v>
      </c>
      <c r="E51" s="21">
        <v>59</v>
      </c>
      <c r="F51" s="22">
        <v>75.8</v>
      </c>
      <c r="G51" s="23">
        <f t="shared" si="4"/>
        <v>69.08</v>
      </c>
      <c r="H51" s="22">
        <v>2</v>
      </c>
      <c r="I51" s="22"/>
      <c r="J51" s="36"/>
    </row>
    <row r="52" s="2" customFormat="1" ht="27" customHeight="1" spans="1:10">
      <c r="A52" s="18">
        <v>50</v>
      </c>
      <c r="B52" s="19" t="s">
        <v>76</v>
      </c>
      <c r="C52" s="19" t="s">
        <v>12</v>
      </c>
      <c r="D52" s="20" t="s">
        <v>74</v>
      </c>
      <c r="E52" s="21">
        <v>32</v>
      </c>
      <c r="F52" s="22">
        <v>71</v>
      </c>
      <c r="G52" s="23">
        <f t="shared" si="4"/>
        <v>55.4</v>
      </c>
      <c r="H52" s="22">
        <v>3</v>
      </c>
      <c r="I52" s="22"/>
      <c r="J52" s="36"/>
    </row>
    <row r="53" s="3" customFormat="1" ht="27" customHeight="1" spans="1:10">
      <c r="A53" s="12">
        <v>51</v>
      </c>
      <c r="B53" s="26" t="s">
        <v>77</v>
      </c>
      <c r="C53" s="26" t="s">
        <v>24</v>
      </c>
      <c r="D53" s="27" t="s">
        <v>78</v>
      </c>
      <c r="E53" s="15">
        <v>68</v>
      </c>
      <c r="F53" s="16">
        <v>76</v>
      </c>
      <c r="G53" s="17">
        <f t="shared" si="4"/>
        <v>72.8</v>
      </c>
      <c r="H53" s="16">
        <v>1</v>
      </c>
      <c r="I53" s="16" t="s">
        <v>14</v>
      </c>
      <c r="J53" s="34"/>
    </row>
    <row r="54" s="3" customFormat="1" ht="27" customHeight="1" spans="1:10">
      <c r="A54" s="18">
        <v>52</v>
      </c>
      <c r="B54" s="24" t="s">
        <v>79</v>
      </c>
      <c r="C54" s="24" t="s">
        <v>24</v>
      </c>
      <c r="D54" s="25" t="s">
        <v>78</v>
      </c>
      <c r="E54" s="21">
        <v>59</v>
      </c>
      <c r="F54" s="22"/>
      <c r="G54" s="23">
        <f t="shared" si="4"/>
        <v>0</v>
      </c>
      <c r="H54" s="22"/>
      <c r="I54" s="22"/>
      <c r="J54" s="34"/>
    </row>
    <row r="55" s="3" customFormat="1" ht="27" customHeight="1" spans="1:10">
      <c r="A55" s="18">
        <v>53</v>
      </c>
      <c r="B55" s="24" t="s">
        <v>80</v>
      </c>
      <c r="C55" s="24" t="s">
        <v>24</v>
      </c>
      <c r="D55" s="25" t="s">
        <v>78</v>
      </c>
      <c r="E55" s="21">
        <v>56</v>
      </c>
      <c r="F55" s="22"/>
      <c r="G55" s="23">
        <f t="shared" si="4"/>
        <v>0</v>
      </c>
      <c r="H55" s="22"/>
      <c r="I55" s="22"/>
      <c r="J55" s="34"/>
    </row>
    <row r="56" s="3" customFormat="1" ht="27" customHeight="1" spans="1:10">
      <c r="A56" s="12">
        <v>54</v>
      </c>
      <c r="B56" s="26" t="s">
        <v>81</v>
      </c>
      <c r="C56" s="26" t="s">
        <v>24</v>
      </c>
      <c r="D56" s="27" t="s">
        <v>82</v>
      </c>
      <c r="E56" s="15">
        <v>71</v>
      </c>
      <c r="F56" s="16">
        <v>71</v>
      </c>
      <c r="G56" s="17">
        <f t="shared" si="4"/>
        <v>71</v>
      </c>
      <c r="H56" s="16">
        <v>1</v>
      </c>
      <c r="I56" s="16" t="s">
        <v>14</v>
      </c>
      <c r="J56" s="34"/>
    </row>
    <row r="57" s="3" customFormat="1" ht="27" customHeight="1" spans="1:10">
      <c r="A57" s="18">
        <v>55</v>
      </c>
      <c r="B57" s="24" t="s">
        <v>83</v>
      </c>
      <c r="C57" s="24" t="s">
        <v>24</v>
      </c>
      <c r="D57" s="25" t="s">
        <v>82</v>
      </c>
      <c r="E57" s="21">
        <v>58</v>
      </c>
      <c r="F57" s="22">
        <v>71.2</v>
      </c>
      <c r="G57" s="23">
        <f t="shared" si="4"/>
        <v>65.92</v>
      </c>
      <c r="H57" s="22">
        <v>2</v>
      </c>
      <c r="I57" s="22"/>
      <c r="J57" s="34"/>
    </row>
    <row r="58" s="3" customFormat="1" ht="27" customHeight="1" spans="1:10">
      <c r="A58" s="18">
        <v>56</v>
      </c>
      <c r="B58" s="24" t="s">
        <v>84</v>
      </c>
      <c r="C58" s="24" t="s">
        <v>24</v>
      </c>
      <c r="D58" s="25" t="s">
        <v>82</v>
      </c>
      <c r="E58" s="21">
        <v>56</v>
      </c>
      <c r="F58" s="22"/>
      <c r="G58" s="23">
        <f t="shared" si="4"/>
        <v>0</v>
      </c>
      <c r="H58" s="22"/>
      <c r="I58" s="22"/>
      <c r="J58" s="34"/>
    </row>
    <row r="59" s="2" customFormat="1" ht="27" customHeight="1" spans="1:10">
      <c r="A59" s="12">
        <v>57</v>
      </c>
      <c r="B59" s="33" t="s">
        <v>85</v>
      </c>
      <c r="C59" s="26" t="s">
        <v>24</v>
      </c>
      <c r="D59" s="33" t="s">
        <v>86</v>
      </c>
      <c r="E59" s="16">
        <v>82.7</v>
      </c>
      <c r="F59" s="16">
        <v>81</v>
      </c>
      <c r="G59" s="17">
        <f t="shared" si="1"/>
        <v>81.68</v>
      </c>
      <c r="H59" s="16">
        <v>1</v>
      </c>
      <c r="I59" s="16" t="s">
        <v>14</v>
      </c>
      <c r="J59" s="36"/>
    </row>
    <row r="60" s="2" customFormat="1" ht="27" customHeight="1" spans="1:10">
      <c r="A60" s="18">
        <v>58</v>
      </c>
      <c r="B60" s="34" t="s">
        <v>87</v>
      </c>
      <c r="C60" s="24" t="s">
        <v>24</v>
      </c>
      <c r="D60" s="34" t="s">
        <v>86</v>
      </c>
      <c r="E60" s="22">
        <v>75.5</v>
      </c>
      <c r="F60" s="22"/>
      <c r="G60" s="23">
        <f t="shared" si="1"/>
        <v>0</v>
      </c>
      <c r="H60" s="22"/>
      <c r="I60" s="22"/>
      <c r="J60" s="36"/>
    </row>
    <row r="61" s="3" customFormat="1" ht="27" customHeight="1" spans="1:10">
      <c r="A61" s="18">
        <v>59</v>
      </c>
      <c r="B61" s="34" t="s">
        <v>88</v>
      </c>
      <c r="C61" s="24" t="s">
        <v>24</v>
      </c>
      <c r="D61" s="34" t="s">
        <v>86</v>
      </c>
      <c r="E61" s="22">
        <v>71.2</v>
      </c>
      <c r="F61" s="22"/>
      <c r="G61" s="23">
        <f t="shared" si="1"/>
        <v>0</v>
      </c>
      <c r="H61" s="22"/>
      <c r="I61" s="22"/>
      <c r="J61" s="36"/>
    </row>
    <row r="62" s="2" customFormat="1" ht="27" customHeight="1" spans="1:10">
      <c r="A62" s="12">
        <v>60</v>
      </c>
      <c r="B62" s="33" t="s">
        <v>89</v>
      </c>
      <c r="C62" s="33" t="s">
        <v>24</v>
      </c>
      <c r="D62" s="33" t="s">
        <v>90</v>
      </c>
      <c r="E62" s="16">
        <v>71</v>
      </c>
      <c r="F62" s="16">
        <v>71.2</v>
      </c>
      <c r="G62" s="17">
        <f t="shared" si="1"/>
        <v>71.12</v>
      </c>
      <c r="H62" s="16">
        <v>1</v>
      </c>
      <c r="I62" s="16" t="s">
        <v>14</v>
      </c>
      <c r="J62" s="36"/>
    </row>
    <row r="63" s="2" customFormat="1" ht="27" customHeight="1" spans="1:10">
      <c r="A63" s="18">
        <v>61</v>
      </c>
      <c r="B63" s="34" t="s">
        <v>91</v>
      </c>
      <c r="C63" s="34" t="s">
        <v>12</v>
      </c>
      <c r="D63" s="34" t="s">
        <v>90</v>
      </c>
      <c r="E63" s="22">
        <v>71.8</v>
      </c>
      <c r="F63" s="22"/>
      <c r="G63" s="23">
        <f t="shared" si="1"/>
        <v>0</v>
      </c>
      <c r="H63" s="22"/>
      <c r="I63" s="22"/>
      <c r="J63" s="36"/>
    </row>
    <row r="64" s="2" customFormat="1" ht="27" customHeight="1" spans="1:10">
      <c r="A64" s="12">
        <v>62</v>
      </c>
      <c r="B64" s="33" t="s">
        <v>92</v>
      </c>
      <c r="C64" s="33" t="s">
        <v>24</v>
      </c>
      <c r="D64" s="33" t="s">
        <v>93</v>
      </c>
      <c r="E64" s="16">
        <v>69.5</v>
      </c>
      <c r="F64" s="16">
        <v>80.4</v>
      </c>
      <c r="G64" s="17">
        <f t="shared" si="1"/>
        <v>76.04</v>
      </c>
      <c r="H64" s="16">
        <v>1</v>
      </c>
      <c r="I64" s="16" t="s">
        <v>14</v>
      </c>
      <c r="J64" s="36"/>
    </row>
    <row r="65" s="3" customFormat="1" ht="27" customHeight="1" spans="1:10">
      <c r="A65" s="18">
        <v>63</v>
      </c>
      <c r="B65" s="34" t="s">
        <v>94</v>
      </c>
      <c r="C65" s="34" t="s">
        <v>12</v>
      </c>
      <c r="D65" s="34" t="s">
        <v>93</v>
      </c>
      <c r="E65" s="22">
        <v>63.3</v>
      </c>
      <c r="F65" s="22">
        <v>79.4</v>
      </c>
      <c r="G65" s="23">
        <f t="shared" si="1"/>
        <v>72.96</v>
      </c>
      <c r="H65" s="22">
        <v>2</v>
      </c>
      <c r="I65" s="22"/>
      <c r="J65" s="36"/>
    </row>
    <row r="66" s="2" customFormat="1" ht="27" customHeight="1" spans="1:10">
      <c r="A66" s="18">
        <v>64</v>
      </c>
      <c r="B66" s="34" t="s">
        <v>95</v>
      </c>
      <c r="C66" s="34" t="s">
        <v>24</v>
      </c>
      <c r="D66" s="34" t="s">
        <v>93</v>
      </c>
      <c r="E66" s="22">
        <v>70.7</v>
      </c>
      <c r="F66" s="22"/>
      <c r="G66" s="23">
        <f t="shared" si="1"/>
        <v>0</v>
      </c>
      <c r="H66" s="22"/>
      <c r="I66" s="22"/>
      <c r="J66" s="36"/>
    </row>
    <row r="67" s="2" customFormat="1" ht="20.25" spans="1:10">
      <c r="A67" s="37" t="s">
        <v>96</v>
      </c>
      <c r="B67" s="37"/>
      <c r="C67" s="37"/>
      <c r="D67" s="37"/>
      <c r="E67" s="37"/>
      <c r="F67" s="37"/>
      <c r="G67" s="37"/>
      <c r="H67" s="37"/>
      <c r="I67" s="37"/>
      <c r="J67" s="37"/>
    </row>
    <row r="68" s="2" customFormat="1" spans="1:10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="2" customFormat="1" spans="1:10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="2" customFormat="1" spans="1:10">
      <c r="A70" s="38"/>
      <c r="B70" s="38"/>
      <c r="C70" s="38"/>
      <c r="D70" s="38"/>
      <c r="E70" s="38"/>
      <c r="F70" s="38"/>
      <c r="G70" s="38"/>
      <c r="H70" s="38"/>
      <c r="I70" s="38"/>
      <c r="J70" s="38"/>
    </row>
  </sheetData>
  <autoFilter ref="A1:J70">
    <extLst/>
  </autoFilter>
  <sortState ref="B3:G66">
    <sortCondition ref="D3:D66"/>
    <sortCondition ref="G3:G66" descending="1"/>
  </sortState>
  <mergeCells count="2">
    <mergeCell ref="A1:J1"/>
    <mergeCell ref="A67:J67"/>
  </mergeCells>
  <pageMargins left="0.354166666666667" right="0.354166666666667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2019-06-06T06:50:00Z</dcterms:created>
  <cp:lastPrinted>2020-07-06T00:40:00Z</cp:lastPrinted>
  <dcterms:modified xsi:type="dcterms:W3CDTF">2020-07-06T02:12:51Z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