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540"/>
  </bookViews>
  <sheets>
    <sheet name="房建施工企业得分" sheetId="4" r:id="rId1"/>
  </sheets>
  <definedNames>
    <definedName name="_xlnm._FilterDatabase" localSheetId="0" hidden="1">房建施工企业得分!$A$4:$K$65</definedName>
    <definedName name="_xlnm.Print_Area" localSheetId="0">房建施工企业得分!$A$2:$K$65</definedName>
  </definedNames>
  <calcPr calcId="124519"/>
</workbook>
</file>

<file path=xl/calcChain.xml><?xml version="1.0" encoding="utf-8"?>
<calcChain xmlns="http://schemas.openxmlformats.org/spreadsheetml/2006/main">
  <c r="E65" i="4"/>
  <c r="E62"/>
  <c r="E57"/>
  <c r="E48"/>
  <c r="E46"/>
  <c r="E43"/>
  <c r="E40"/>
  <c r="E36"/>
  <c r="E30"/>
  <c r="E26"/>
  <c r="E24"/>
  <c r="E21"/>
  <c r="E18"/>
  <c r="E17"/>
  <c r="E13"/>
  <c r="E11"/>
  <c r="E6"/>
</calcChain>
</file>

<file path=xl/sharedStrings.xml><?xml version="1.0" encoding="utf-8"?>
<sst xmlns="http://schemas.openxmlformats.org/spreadsheetml/2006/main" count="208" uniqueCount="135">
  <si>
    <t>序号</t>
  </si>
  <si>
    <t>项目名称</t>
  </si>
  <si>
    <t>季度加扣分</t>
  </si>
  <si>
    <t>备注</t>
  </si>
  <si>
    <t>成龙建设集团有限公司</t>
  </si>
  <si>
    <t>中国商业与贸易博物馆及义乌市美术馆工程</t>
  </si>
  <si>
    <t>公安局警体训练、警犬基地</t>
  </si>
  <si>
    <t>浙江环宇建设集团有限公司</t>
  </si>
  <si>
    <t>江东派出所业务用房</t>
  </si>
  <si>
    <t>浙江王宅建设有限公司</t>
  </si>
  <si>
    <t>福田派出所业务用房</t>
  </si>
  <si>
    <t>浙江锦天建设工程有限公司</t>
  </si>
  <si>
    <t>1709工程</t>
  </si>
  <si>
    <t>远扬建设集团有限公司</t>
  </si>
  <si>
    <t>义乌市大洋建筑工程有限公司</t>
  </si>
  <si>
    <t>大奥建设集团有限公司</t>
  </si>
  <si>
    <t>廿三里养老服务中心</t>
  </si>
  <si>
    <t>义乌华鑫建设有限公司</t>
  </si>
  <si>
    <t>星光实验学校</t>
  </si>
  <si>
    <t>浙江泰宇建设有限公司</t>
  </si>
  <si>
    <t>湖塘小学新建工程</t>
  </si>
  <si>
    <t>浙江广辉建设有限公司</t>
  </si>
  <si>
    <t>义亭养老中心</t>
  </si>
  <si>
    <t>江滨小学扩建工程</t>
  </si>
  <si>
    <t>北方联小学</t>
  </si>
  <si>
    <t>浙江土木建设有限公司</t>
  </si>
  <si>
    <t>浙江新华建设有限公司</t>
  </si>
  <si>
    <t>浙江协晟建设有限公司</t>
  </si>
  <si>
    <t>香山小学胜利校区、胜利幼儿园迁建工程</t>
  </si>
  <si>
    <t>浙江稠城建筑工程有限公司</t>
  </si>
  <si>
    <t>华溪幼儿园</t>
  </si>
  <si>
    <t>浙江龙磐园林建设有限公司</t>
  </si>
  <si>
    <t>宗泽小学教师工作间及附属</t>
  </si>
  <si>
    <t>钜才建设有限公司</t>
  </si>
  <si>
    <t>青口幼儿园新建工程</t>
  </si>
  <si>
    <t>浙师大附属实验学校（装修及附属）</t>
  </si>
  <si>
    <t>义乌坤圆建设有限公司</t>
  </si>
  <si>
    <t>浙江景鸿建设有限公司</t>
  </si>
  <si>
    <t>倍磊小学教师工作间、倍磊幼儿园装修及附属工程</t>
  </si>
  <si>
    <t>浙江恒道建设有限公司</t>
  </si>
  <si>
    <t>田心幼儿园</t>
  </si>
  <si>
    <t>浙江唯扬建设有限公司</t>
  </si>
  <si>
    <t>义亭小学整体提升改造工程</t>
  </si>
  <si>
    <t>宏胜建设有限公司</t>
  </si>
  <si>
    <t>畈田朱小学整体提升改造工程</t>
  </si>
  <si>
    <t>浙江百厦建设有限公司</t>
  </si>
  <si>
    <t>黄山小学改造工程</t>
  </si>
  <si>
    <t>义乌市赤岸初中改扩建（一期）景观配套工程</t>
  </si>
  <si>
    <t>义乌市旭升市政工程有限公司</t>
  </si>
  <si>
    <t>香溪一幼新建工程</t>
  </si>
  <si>
    <t>稠州幼儿园改扩建工程</t>
  </si>
  <si>
    <t>义乌市高正建设有限公司</t>
  </si>
  <si>
    <t>宾王中学校园整体提升改造工程</t>
  </si>
  <si>
    <t>义乌市众建建筑工程有限公司</t>
  </si>
  <si>
    <t>银海幼儿园</t>
  </si>
  <si>
    <t>兴港幼儿园新建工程</t>
  </si>
  <si>
    <t>浙江川卓建设工程有限公司</t>
  </si>
  <si>
    <t>浙江金瑞建筑装饰工程有限公司</t>
  </si>
  <si>
    <t>浙江泓锋建设工程有限公司</t>
  </si>
  <si>
    <t>星火幼儿园装修及附属工程</t>
  </si>
  <si>
    <t>义乌市宝厦建筑工程有限公司</t>
  </si>
  <si>
    <t>浙江锦辉建设有限公司</t>
  </si>
  <si>
    <t>义乌市广丰建设工程有限公司</t>
  </si>
  <si>
    <t>黄杨梅幼儿园</t>
  </si>
  <si>
    <t>义乌市汇成市政工程有限公司</t>
  </si>
  <si>
    <t>义乌市民主建筑工程公司</t>
  </si>
  <si>
    <t>义乌市天喆建设有限公司</t>
  </si>
  <si>
    <t>塘李幼儿园新建工程</t>
  </si>
  <si>
    <t>义乌市广润建设工程有限公司</t>
  </si>
  <si>
    <t>湖门幼儿园</t>
  </si>
  <si>
    <t>浙江恒厦建设工程有限公司</t>
  </si>
  <si>
    <t>凌云幼儿园新建工程</t>
  </si>
  <si>
    <t>龙回小学迁建工程（二期）工程</t>
  </si>
  <si>
    <t>义乌市鼎佳建筑工程有限公司</t>
  </si>
  <si>
    <t>官塘幼儿园新建工程</t>
  </si>
  <si>
    <t>浙江天恒建设有限公司</t>
  </si>
  <si>
    <t>佛堂镇养老服务中心室外附属工程</t>
  </si>
  <si>
    <t>义乌市汇达市政工程有限公司</t>
  </si>
  <si>
    <t>被考评企业</t>
  </si>
  <si>
    <t>排名情况</t>
  </si>
  <si>
    <t>加分</t>
  </si>
  <si>
    <t>扣分</t>
  </si>
  <si>
    <t>前20%</t>
  </si>
  <si>
    <t>浙江锦杨建设有限公司</t>
  </si>
  <si>
    <t>江村幼儿园新建工程</t>
  </si>
  <si>
    <t>后10%</t>
  </si>
  <si>
    <t>义乌市城投集团施工企业履约考评（房建工程施工 ）</t>
  </si>
  <si>
    <t>企业季度履约考评得分汇总表（2019年三季度）</t>
  </si>
  <si>
    <t>项目得分</t>
  </si>
  <si>
    <t>季度得分</t>
  </si>
  <si>
    <t>最终得分</t>
  </si>
  <si>
    <t>季度信用等级</t>
  </si>
  <si>
    <t>稠城一小、稠城中心幼儿园改扩建工程</t>
  </si>
  <si>
    <t>A</t>
  </si>
  <si>
    <t>稠州中学丹溪校区体艺馆及配套附属等工程</t>
  </si>
  <si>
    <t>上溪镇养老服务中心</t>
  </si>
  <si>
    <t>佛堂中心卫生院迁建工程</t>
  </si>
  <si>
    <t>杨村幼儿园新建工程</t>
  </si>
  <si>
    <t>红旗单位加2分</t>
  </si>
  <si>
    <t>新新幼儿园新建工程</t>
  </si>
  <si>
    <t>毛店幼儿园新建工程</t>
  </si>
  <si>
    <t>楂林幼儿园新建工程</t>
  </si>
  <si>
    <t>前20%（不含）～60%（含）</t>
  </si>
  <si>
    <t>B</t>
  </si>
  <si>
    <t>义亭镇王阡幼儿园装修及附属工程</t>
  </si>
  <si>
    <t>苏溪二幼新建工程（总包）</t>
  </si>
  <si>
    <t>复兴幼儿园新建工程</t>
  </si>
  <si>
    <t>义城投记【2019】16号扣4分</t>
  </si>
  <si>
    <t>何麻车幼儿园新建工程</t>
  </si>
  <si>
    <t>丹桂幼儿园新建工程</t>
  </si>
  <si>
    <t>楼店小学装修及附属工程</t>
  </si>
  <si>
    <t>义乌市教育研修院、浙江广播电视大学义乌学院、义乌市民大学迁建工程</t>
  </si>
  <si>
    <t>义城投记【2019】07号扣4分</t>
  </si>
  <si>
    <t>后40%（不含）～10%（含）</t>
  </si>
  <si>
    <t>C</t>
  </si>
  <si>
    <t>楼店小学新建工程（总包）</t>
  </si>
  <si>
    <t>苏溪二幼装修及附属工程</t>
  </si>
  <si>
    <t>义乌市后宅中心幼儿园</t>
  </si>
  <si>
    <t>义城投记【2019】13号扣4分</t>
  </si>
  <si>
    <t>东塘幼儿园新建工程</t>
  </si>
  <si>
    <t>D</t>
  </si>
  <si>
    <t>义城投记【2019】10号D级12个月</t>
  </si>
  <si>
    <t>1.义城投记【2019】12号扣2分；2.黄旗单位扣4分。</t>
  </si>
  <si>
    <t>义乌市残疾人综合服务中心、义乌市残疾人阳光家园工程</t>
  </si>
  <si>
    <t>义乌市廿三里第三小学新建工程（装修及附属）</t>
  </si>
  <si>
    <t>杭畴幼儿园新建工程</t>
  </si>
  <si>
    <t>鸡鸣山幼儿园新建工程</t>
  </si>
  <si>
    <t>1.义城投记【2019】15号扣4分；2.黄旗单位扣4分。</t>
  </si>
  <si>
    <t>福田街道社区卫生服务中心新建工程</t>
  </si>
  <si>
    <t>黄旗单位扣4分</t>
  </si>
  <si>
    <t>B</t>
    <phoneticPr fontId="6" type="noConversion"/>
  </si>
  <si>
    <t>B</t>
    <phoneticPr fontId="6" type="noConversion"/>
  </si>
  <si>
    <t>后40%（不含）～10%（含）</t>
    <phoneticPr fontId="6" type="noConversion"/>
  </si>
  <si>
    <t>1.实训基地双龙杯+3分，省标化+4；2.树人中学双龙杯+3分，金华市标化+2分。</t>
    <phoneticPr fontId="6" type="noConversion"/>
  </si>
  <si>
    <t>附件一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</si>
</sst>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9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C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topLeftCell="A4" workbookViewId="0">
      <selection activeCell="G54" sqref="G54"/>
    </sheetView>
  </sheetViews>
  <sheetFormatPr defaultColWidth="9" defaultRowHeight="13.5"/>
  <cols>
    <col min="1" max="1" width="6.25" style="3" customWidth="1"/>
    <col min="2" max="2" width="21" style="4" customWidth="1"/>
    <col min="3" max="3" width="24.25" style="4" customWidth="1"/>
    <col min="4" max="5" width="9.25" style="5" customWidth="1"/>
    <col min="6" max="7" width="9.25" style="3" customWidth="1"/>
    <col min="8" max="8" width="9.25" style="5" customWidth="1"/>
    <col min="9" max="10" width="9.25" style="4" customWidth="1"/>
    <col min="11" max="11" width="12.875" style="4" customWidth="1"/>
  </cols>
  <sheetData>
    <row r="1" spans="1:11" ht="21" customHeight="1">
      <c r="A1" s="30" t="s">
        <v>134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27.75" customHeight="1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14"/>
    </row>
    <row r="3" spans="1:11" s="1" customFormat="1" ht="27.75" customHeight="1">
      <c r="A3" s="35" t="s">
        <v>87</v>
      </c>
      <c r="B3" s="35"/>
      <c r="C3" s="35"/>
      <c r="D3" s="35"/>
      <c r="E3" s="35"/>
      <c r="F3" s="35"/>
      <c r="G3" s="35"/>
      <c r="H3" s="35"/>
      <c r="I3" s="35"/>
      <c r="J3" s="35"/>
      <c r="K3" s="14"/>
    </row>
    <row r="4" spans="1:11" s="2" customFormat="1" ht="21" customHeight="1">
      <c r="A4" s="32" t="s">
        <v>0</v>
      </c>
      <c r="B4" s="25" t="s">
        <v>78</v>
      </c>
      <c r="C4" s="25" t="s">
        <v>1</v>
      </c>
      <c r="D4" s="39" t="s">
        <v>88</v>
      </c>
      <c r="E4" s="39" t="s">
        <v>89</v>
      </c>
      <c r="F4" s="32" t="s">
        <v>2</v>
      </c>
      <c r="G4" s="32"/>
      <c r="H4" s="39" t="s">
        <v>90</v>
      </c>
      <c r="I4" s="25" t="s">
        <v>79</v>
      </c>
      <c r="J4" s="25" t="s">
        <v>91</v>
      </c>
      <c r="K4" s="42" t="s">
        <v>3</v>
      </c>
    </row>
    <row r="5" spans="1:11" s="2" customFormat="1" ht="21" customHeight="1">
      <c r="A5" s="32"/>
      <c r="B5" s="25"/>
      <c r="C5" s="25"/>
      <c r="D5" s="39"/>
      <c r="E5" s="39"/>
      <c r="F5" s="6" t="s">
        <v>80</v>
      </c>
      <c r="G5" s="6" t="s">
        <v>81</v>
      </c>
      <c r="H5" s="39"/>
      <c r="I5" s="25"/>
      <c r="J5" s="25"/>
      <c r="K5" s="43"/>
    </row>
    <row r="6" spans="1:11" ht="34.5" customHeight="1">
      <c r="A6" s="24">
        <v>1</v>
      </c>
      <c r="B6" s="26" t="s">
        <v>14</v>
      </c>
      <c r="C6" s="8" t="s">
        <v>92</v>
      </c>
      <c r="D6" s="9">
        <v>83.3333333333333</v>
      </c>
      <c r="E6" s="40">
        <f>AVERAGE(D6:D10)</f>
        <v>80.2</v>
      </c>
      <c r="F6" s="22">
        <v>12</v>
      </c>
      <c r="G6" s="22"/>
      <c r="H6" s="36">
        <v>92.2</v>
      </c>
      <c r="I6" s="27" t="s">
        <v>82</v>
      </c>
      <c r="J6" s="27" t="s">
        <v>93</v>
      </c>
      <c r="K6" s="27" t="s">
        <v>133</v>
      </c>
    </row>
    <row r="7" spans="1:11" ht="34.5" customHeight="1">
      <c r="A7" s="24"/>
      <c r="B7" s="26"/>
      <c r="C7" s="8" t="s">
        <v>94</v>
      </c>
      <c r="D7" s="9">
        <v>81.3333333333333</v>
      </c>
      <c r="E7" s="40"/>
      <c r="F7" s="23"/>
      <c r="G7" s="23"/>
      <c r="H7" s="38"/>
      <c r="I7" s="29"/>
      <c r="J7" s="29"/>
      <c r="K7" s="29"/>
    </row>
    <row r="8" spans="1:11" ht="34.5" customHeight="1">
      <c r="A8" s="24"/>
      <c r="B8" s="26"/>
      <c r="C8" s="8" t="s">
        <v>95</v>
      </c>
      <c r="D8" s="9">
        <v>81</v>
      </c>
      <c r="E8" s="40"/>
      <c r="F8" s="23"/>
      <c r="G8" s="23"/>
      <c r="H8" s="38"/>
      <c r="I8" s="29"/>
      <c r="J8" s="29"/>
      <c r="K8" s="29"/>
    </row>
    <row r="9" spans="1:11" ht="34.5" customHeight="1">
      <c r="A9" s="24"/>
      <c r="B9" s="26"/>
      <c r="C9" s="8" t="s">
        <v>96</v>
      </c>
      <c r="D9" s="9">
        <v>78.6666666666667</v>
      </c>
      <c r="E9" s="40"/>
      <c r="F9" s="23"/>
      <c r="G9" s="23"/>
      <c r="H9" s="38"/>
      <c r="I9" s="29"/>
      <c r="J9" s="29"/>
      <c r="K9" s="29"/>
    </row>
    <row r="10" spans="1:11" ht="34.5" customHeight="1">
      <c r="A10" s="24"/>
      <c r="B10" s="26"/>
      <c r="C10" s="8" t="s">
        <v>97</v>
      </c>
      <c r="D10" s="9">
        <v>76.6666666666667</v>
      </c>
      <c r="E10" s="40"/>
      <c r="F10" s="23"/>
      <c r="G10" s="23"/>
      <c r="H10" s="38"/>
      <c r="I10" s="29"/>
      <c r="J10" s="29"/>
      <c r="K10" s="29"/>
    </row>
    <row r="11" spans="1:11" ht="34.5" customHeight="1">
      <c r="A11" s="11">
        <v>2</v>
      </c>
      <c r="B11" s="13" t="s">
        <v>25</v>
      </c>
      <c r="C11" s="19" t="s">
        <v>24</v>
      </c>
      <c r="D11" s="9">
        <v>85.6666666666667</v>
      </c>
      <c r="E11" s="12">
        <f>AVERAGE(D11:D11)</f>
        <v>85.6666666666667</v>
      </c>
      <c r="F11" s="11">
        <v>2</v>
      </c>
      <c r="G11" s="11"/>
      <c r="H11" s="12">
        <v>87.7</v>
      </c>
      <c r="I11" s="13" t="s">
        <v>82</v>
      </c>
      <c r="J11" s="13" t="s">
        <v>93</v>
      </c>
      <c r="K11" s="13" t="s">
        <v>98</v>
      </c>
    </row>
    <row r="12" spans="1:11" ht="34.5" customHeight="1">
      <c r="A12" s="7">
        <v>3</v>
      </c>
      <c r="B12" s="8" t="s">
        <v>66</v>
      </c>
      <c r="C12" s="20" t="s">
        <v>99</v>
      </c>
      <c r="D12" s="10">
        <v>84.7</v>
      </c>
      <c r="E12" s="10">
        <v>84.7</v>
      </c>
      <c r="F12" s="7">
        <v>2</v>
      </c>
      <c r="G12" s="7"/>
      <c r="H12" s="10">
        <v>86.7</v>
      </c>
      <c r="I12" s="8" t="s">
        <v>82</v>
      </c>
      <c r="J12" s="8" t="s">
        <v>93</v>
      </c>
      <c r="K12" s="8" t="s">
        <v>98</v>
      </c>
    </row>
    <row r="13" spans="1:11" ht="34.5" customHeight="1">
      <c r="A13" s="22">
        <v>4</v>
      </c>
      <c r="B13" s="27" t="s">
        <v>68</v>
      </c>
      <c r="C13" s="19" t="s">
        <v>67</v>
      </c>
      <c r="D13" s="9">
        <v>85</v>
      </c>
      <c r="E13" s="36">
        <f>AVERAGE(D13:D15)</f>
        <v>84.222222222222229</v>
      </c>
      <c r="F13" s="22">
        <v>2</v>
      </c>
      <c r="G13" s="22"/>
      <c r="H13" s="36">
        <v>86.2</v>
      </c>
      <c r="I13" s="27" t="s">
        <v>82</v>
      </c>
      <c r="J13" s="27" t="s">
        <v>93</v>
      </c>
      <c r="K13" s="27" t="s">
        <v>98</v>
      </c>
    </row>
    <row r="14" spans="1:11" ht="34.5" customHeight="1">
      <c r="A14" s="23"/>
      <c r="B14" s="29"/>
      <c r="C14" s="13" t="s">
        <v>100</v>
      </c>
      <c r="D14" s="9">
        <v>84</v>
      </c>
      <c r="E14" s="38"/>
      <c r="F14" s="23"/>
      <c r="G14" s="23"/>
      <c r="H14" s="38"/>
      <c r="I14" s="29"/>
      <c r="J14" s="29"/>
      <c r="K14" s="29"/>
    </row>
    <row r="15" spans="1:11" ht="34.5" customHeight="1">
      <c r="A15" s="33"/>
      <c r="B15" s="28"/>
      <c r="C15" s="13" t="s">
        <v>71</v>
      </c>
      <c r="D15" s="9">
        <v>83.6666666666667</v>
      </c>
      <c r="E15" s="37"/>
      <c r="F15" s="33"/>
      <c r="G15" s="33"/>
      <c r="H15" s="37"/>
      <c r="I15" s="28"/>
      <c r="J15" s="28"/>
      <c r="K15" s="28"/>
    </row>
    <row r="16" spans="1:11" ht="34.5" customHeight="1">
      <c r="A16" s="7">
        <v>5</v>
      </c>
      <c r="B16" s="8" t="s">
        <v>83</v>
      </c>
      <c r="C16" s="8" t="s">
        <v>34</v>
      </c>
      <c r="D16" s="10">
        <v>84.5</v>
      </c>
      <c r="E16" s="10">
        <v>84.5</v>
      </c>
      <c r="F16" s="7"/>
      <c r="G16" s="7"/>
      <c r="H16" s="10">
        <v>84.5</v>
      </c>
      <c r="I16" s="8" t="s">
        <v>82</v>
      </c>
      <c r="J16" s="8" t="s">
        <v>93</v>
      </c>
      <c r="K16" s="8"/>
    </row>
    <row r="17" spans="1:11" ht="34.5" customHeight="1">
      <c r="A17" s="7">
        <v>6</v>
      </c>
      <c r="B17" s="8" t="s">
        <v>73</v>
      </c>
      <c r="C17" s="8" t="s">
        <v>72</v>
      </c>
      <c r="D17" s="9">
        <v>84</v>
      </c>
      <c r="E17" s="10">
        <f>AVERAGE(D17:D17)</f>
        <v>84</v>
      </c>
      <c r="F17" s="11"/>
      <c r="G17" s="11"/>
      <c r="H17" s="12">
        <v>84</v>
      </c>
      <c r="I17" s="13" t="s">
        <v>82</v>
      </c>
      <c r="J17" s="13" t="s">
        <v>93</v>
      </c>
      <c r="K17" s="13"/>
    </row>
    <row r="18" spans="1:11" ht="34.5" customHeight="1">
      <c r="A18" s="22">
        <v>7</v>
      </c>
      <c r="B18" s="27" t="s">
        <v>75</v>
      </c>
      <c r="C18" s="19" t="s">
        <v>74</v>
      </c>
      <c r="D18" s="10">
        <v>86.7</v>
      </c>
      <c r="E18" s="36">
        <f>AVERAGE(D18:D19)</f>
        <v>81.849999999999994</v>
      </c>
      <c r="F18" s="22">
        <v>2</v>
      </c>
      <c r="G18" s="22"/>
      <c r="H18" s="36">
        <v>83.9</v>
      </c>
      <c r="I18" s="27" t="s">
        <v>82</v>
      </c>
      <c r="J18" s="27" t="s">
        <v>93</v>
      </c>
      <c r="K18" s="27" t="s">
        <v>98</v>
      </c>
    </row>
    <row r="19" spans="1:11" ht="34.5" customHeight="1">
      <c r="A19" s="33"/>
      <c r="B19" s="28"/>
      <c r="C19" s="8" t="s">
        <v>84</v>
      </c>
      <c r="D19" s="10">
        <v>77</v>
      </c>
      <c r="E19" s="37"/>
      <c r="F19" s="33"/>
      <c r="G19" s="33"/>
      <c r="H19" s="37"/>
      <c r="I19" s="28"/>
      <c r="J19" s="28"/>
      <c r="K19" s="28"/>
    </row>
    <row r="20" spans="1:11" ht="34.5" customHeight="1">
      <c r="A20" s="7">
        <v>8</v>
      </c>
      <c r="B20" s="8" t="s">
        <v>64</v>
      </c>
      <c r="C20" s="8" t="s">
        <v>101</v>
      </c>
      <c r="D20" s="10">
        <v>83.3</v>
      </c>
      <c r="E20" s="10">
        <v>83.3</v>
      </c>
      <c r="F20" s="7"/>
      <c r="G20" s="7"/>
      <c r="H20" s="10">
        <v>83.3</v>
      </c>
      <c r="I20" s="8" t="s">
        <v>82</v>
      </c>
      <c r="J20" s="8" t="s">
        <v>93</v>
      </c>
      <c r="K20" s="8"/>
    </row>
    <row r="21" spans="1:11" ht="34.5" customHeight="1">
      <c r="A21" s="22">
        <v>9</v>
      </c>
      <c r="B21" s="27" t="s">
        <v>9</v>
      </c>
      <c r="C21" s="19" t="s">
        <v>8</v>
      </c>
      <c r="D21" s="9">
        <v>85.3</v>
      </c>
      <c r="E21" s="36">
        <f>AVERAGE(D21:D23)</f>
        <v>80.377777777777766</v>
      </c>
      <c r="F21" s="22">
        <v>2</v>
      </c>
      <c r="G21" s="22"/>
      <c r="H21" s="36">
        <v>82.4</v>
      </c>
      <c r="I21" s="27" t="s">
        <v>102</v>
      </c>
      <c r="J21" s="27" t="s">
        <v>103</v>
      </c>
      <c r="K21" s="27" t="s">
        <v>98</v>
      </c>
    </row>
    <row r="22" spans="1:11" ht="34.5" customHeight="1">
      <c r="A22" s="23"/>
      <c r="B22" s="29"/>
      <c r="C22" s="13" t="s">
        <v>54</v>
      </c>
      <c r="D22" s="9">
        <v>82.3333333333333</v>
      </c>
      <c r="E22" s="38"/>
      <c r="F22" s="23"/>
      <c r="G22" s="23"/>
      <c r="H22" s="38"/>
      <c r="I22" s="29"/>
      <c r="J22" s="29"/>
      <c r="K22" s="29"/>
    </row>
    <row r="23" spans="1:11" ht="34.5" customHeight="1">
      <c r="A23" s="33"/>
      <c r="B23" s="28"/>
      <c r="C23" s="8" t="s">
        <v>104</v>
      </c>
      <c r="D23" s="9">
        <v>73.5</v>
      </c>
      <c r="E23" s="37"/>
      <c r="F23" s="33"/>
      <c r="G23" s="33"/>
      <c r="H23" s="37"/>
      <c r="I23" s="28"/>
      <c r="J23" s="28"/>
      <c r="K23" s="28"/>
    </row>
    <row r="24" spans="1:11" ht="34.5" customHeight="1">
      <c r="A24" s="22">
        <v>10</v>
      </c>
      <c r="B24" s="27" t="s">
        <v>41</v>
      </c>
      <c r="C24" s="13" t="s">
        <v>40</v>
      </c>
      <c r="D24" s="9">
        <v>82.3333333333333</v>
      </c>
      <c r="E24" s="36">
        <f>AVERAGE(D24:D25)</f>
        <v>82.3333333333333</v>
      </c>
      <c r="F24" s="22"/>
      <c r="G24" s="22"/>
      <c r="H24" s="36">
        <v>82.3</v>
      </c>
      <c r="I24" s="27" t="s">
        <v>102</v>
      </c>
      <c r="J24" s="27" t="s">
        <v>103</v>
      </c>
      <c r="K24" s="27"/>
    </row>
    <row r="25" spans="1:11" ht="34.5" customHeight="1">
      <c r="A25" s="33"/>
      <c r="B25" s="28"/>
      <c r="C25" s="13" t="s">
        <v>63</v>
      </c>
      <c r="D25" s="9">
        <v>82.3333333333333</v>
      </c>
      <c r="E25" s="37"/>
      <c r="F25" s="33"/>
      <c r="G25" s="33"/>
      <c r="H25" s="37"/>
      <c r="I25" s="28"/>
      <c r="J25" s="28"/>
      <c r="K25" s="28"/>
    </row>
    <row r="26" spans="1:11" ht="34.5" customHeight="1">
      <c r="A26" s="22">
        <v>11</v>
      </c>
      <c r="B26" s="27" t="s">
        <v>45</v>
      </c>
      <c r="C26" s="13" t="s">
        <v>49</v>
      </c>
      <c r="D26" s="9">
        <v>83.3333333333333</v>
      </c>
      <c r="E26" s="36">
        <f>AVERAGE(D26:D27)</f>
        <v>82.166666666666657</v>
      </c>
      <c r="F26" s="22"/>
      <c r="G26" s="22"/>
      <c r="H26" s="36">
        <v>82.2</v>
      </c>
      <c r="I26" s="27" t="s">
        <v>102</v>
      </c>
      <c r="J26" s="27" t="s">
        <v>103</v>
      </c>
      <c r="K26" s="27"/>
    </row>
    <row r="27" spans="1:11" ht="34.5" customHeight="1">
      <c r="A27" s="23"/>
      <c r="B27" s="29"/>
      <c r="C27" s="13" t="s">
        <v>44</v>
      </c>
      <c r="D27" s="9">
        <v>81</v>
      </c>
      <c r="E27" s="38"/>
      <c r="F27" s="23"/>
      <c r="G27" s="23"/>
      <c r="H27" s="38"/>
      <c r="I27" s="29"/>
      <c r="J27" s="29"/>
      <c r="K27" s="29"/>
    </row>
    <row r="28" spans="1:11" ht="39" customHeight="1">
      <c r="A28" s="7">
        <v>12</v>
      </c>
      <c r="B28" s="8" t="s">
        <v>70</v>
      </c>
      <c r="C28" s="8" t="s">
        <v>69</v>
      </c>
      <c r="D28" s="10">
        <v>81.7</v>
      </c>
      <c r="E28" s="10">
        <v>81.7</v>
      </c>
      <c r="F28" s="7"/>
      <c r="G28" s="7"/>
      <c r="H28" s="10">
        <v>81.7</v>
      </c>
      <c r="I28" s="8" t="s">
        <v>102</v>
      </c>
      <c r="J28" s="8" t="s">
        <v>131</v>
      </c>
      <c r="K28" s="8"/>
    </row>
    <row r="29" spans="1:11" ht="39" customHeight="1">
      <c r="A29" s="7">
        <v>13</v>
      </c>
      <c r="B29" s="8" t="s">
        <v>56</v>
      </c>
      <c r="C29" s="8" t="s">
        <v>105</v>
      </c>
      <c r="D29" s="10">
        <v>80.7</v>
      </c>
      <c r="E29" s="10">
        <v>80.7</v>
      </c>
      <c r="F29" s="7"/>
      <c r="G29" s="7"/>
      <c r="H29" s="10">
        <v>80.7</v>
      </c>
      <c r="I29" s="8" t="s">
        <v>102</v>
      </c>
      <c r="J29" s="8" t="s">
        <v>130</v>
      </c>
      <c r="K29" s="8"/>
    </row>
    <row r="30" spans="1:11" ht="39" customHeight="1">
      <c r="A30" s="22">
        <v>14</v>
      </c>
      <c r="B30" s="27" t="s">
        <v>21</v>
      </c>
      <c r="C30" s="13" t="s">
        <v>20</v>
      </c>
      <c r="D30" s="9">
        <v>83</v>
      </c>
      <c r="E30" s="36">
        <f>AVERAGE(D30:D31)</f>
        <v>80.5</v>
      </c>
      <c r="F30" s="22"/>
      <c r="G30" s="22"/>
      <c r="H30" s="36">
        <v>80.5</v>
      </c>
      <c r="I30" s="27" t="s">
        <v>102</v>
      </c>
      <c r="J30" s="27" t="s">
        <v>103</v>
      </c>
      <c r="K30" s="27"/>
    </row>
    <row r="31" spans="1:11" ht="39" customHeight="1">
      <c r="A31" s="33"/>
      <c r="B31" s="28"/>
      <c r="C31" s="13" t="s">
        <v>55</v>
      </c>
      <c r="D31" s="9">
        <v>78</v>
      </c>
      <c r="E31" s="37"/>
      <c r="F31" s="33"/>
      <c r="G31" s="33"/>
      <c r="H31" s="37"/>
      <c r="I31" s="28"/>
      <c r="J31" s="28"/>
      <c r="K31" s="28"/>
    </row>
    <row r="32" spans="1:11" ht="39" customHeight="1">
      <c r="A32" s="7">
        <v>15</v>
      </c>
      <c r="B32" s="8" t="s">
        <v>17</v>
      </c>
      <c r="C32" s="8" t="s">
        <v>16</v>
      </c>
      <c r="D32" s="10">
        <v>80</v>
      </c>
      <c r="E32" s="10">
        <v>80</v>
      </c>
      <c r="F32" s="7"/>
      <c r="G32" s="7"/>
      <c r="H32" s="10">
        <v>80</v>
      </c>
      <c r="I32" s="8" t="s">
        <v>102</v>
      </c>
      <c r="J32" s="8" t="s">
        <v>103</v>
      </c>
      <c r="K32" s="8"/>
    </row>
    <row r="33" spans="1:11" ht="39" customHeight="1">
      <c r="A33" s="7">
        <v>16</v>
      </c>
      <c r="B33" s="8" t="s">
        <v>62</v>
      </c>
      <c r="C33" s="8" t="s">
        <v>106</v>
      </c>
      <c r="D33" s="10">
        <v>80</v>
      </c>
      <c r="E33" s="10">
        <v>80</v>
      </c>
      <c r="F33" s="7"/>
      <c r="G33" s="7"/>
      <c r="H33" s="10">
        <v>80</v>
      </c>
      <c r="I33" s="8" t="s">
        <v>102</v>
      </c>
      <c r="J33" s="8" t="s">
        <v>103</v>
      </c>
      <c r="K33" s="8"/>
    </row>
    <row r="34" spans="1:11" ht="39" customHeight="1">
      <c r="A34" s="7">
        <v>17</v>
      </c>
      <c r="B34" s="8" t="s">
        <v>29</v>
      </c>
      <c r="C34" s="8" t="s">
        <v>28</v>
      </c>
      <c r="D34" s="10">
        <v>84</v>
      </c>
      <c r="E34" s="10">
        <v>84</v>
      </c>
      <c r="F34" s="7"/>
      <c r="G34" s="7">
        <v>-4</v>
      </c>
      <c r="H34" s="10">
        <v>80</v>
      </c>
      <c r="I34" s="8" t="s">
        <v>102</v>
      </c>
      <c r="J34" s="8" t="s">
        <v>103</v>
      </c>
      <c r="K34" s="8" t="s">
        <v>107</v>
      </c>
    </row>
    <row r="35" spans="1:11" ht="39" customHeight="1">
      <c r="A35" s="7">
        <v>18</v>
      </c>
      <c r="B35" s="8" t="s">
        <v>60</v>
      </c>
      <c r="C35" s="8" t="s">
        <v>108</v>
      </c>
      <c r="D35" s="10">
        <v>79.7</v>
      </c>
      <c r="E35" s="10">
        <v>79.7</v>
      </c>
      <c r="F35" s="7"/>
      <c r="G35" s="7"/>
      <c r="H35" s="9">
        <v>79.7</v>
      </c>
      <c r="I35" s="8" t="s">
        <v>102</v>
      </c>
      <c r="J35" s="8" t="s">
        <v>103</v>
      </c>
      <c r="K35" s="8"/>
    </row>
    <row r="36" spans="1:11" ht="39" customHeight="1">
      <c r="A36" s="11">
        <v>19</v>
      </c>
      <c r="B36" s="13" t="s">
        <v>65</v>
      </c>
      <c r="C36" s="13" t="s">
        <v>109</v>
      </c>
      <c r="D36" s="9">
        <v>77.6666666666667</v>
      </c>
      <c r="E36" s="12">
        <f>AVERAGE(D36:D36)</f>
        <v>77.6666666666667</v>
      </c>
      <c r="F36" s="11"/>
      <c r="G36" s="11"/>
      <c r="H36" s="12">
        <v>77.7</v>
      </c>
      <c r="I36" s="13" t="s">
        <v>102</v>
      </c>
      <c r="J36" s="13" t="s">
        <v>103</v>
      </c>
      <c r="K36" s="13"/>
    </row>
    <row r="37" spans="1:11" ht="39" customHeight="1">
      <c r="A37" s="7">
        <v>20</v>
      </c>
      <c r="B37" s="8" t="s">
        <v>11</v>
      </c>
      <c r="C37" s="8" t="s">
        <v>10</v>
      </c>
      <c r="D37" s="10">
        <v>77.3</v>
      </c>
      <c r="E37" s="10">
        <v>77.3</v>
      </c>
      <c r="F37" s="7"/>
      <c r="G37" s="7"/>
      <c r="H37" s="10">
        <v>77.3</v>
      </c>
      <c r="I37" s="8" t="s">
        <v>102</v>
      </c>
      <c r="J37" s="8" t="s">
        <v>103</v>
      </c>
      <c r="K37" s="8"/>
    </row>
    <row r="38" spans="1:11" ht="39" customHeight="1">
      <c r="A38" s="7">
        <v>21</v>
      </c>
      <c r="B38" s="8" t="s">
        <v>27</v>
      </c>
      <c r="C38" s="8" t="s">
        <v>110</v>
      </c>
      <c r="D38" s="10">
        <v>77</v>
      </c>
      <c r="E38" s="10">
        <v>77</v>
      </c>
      <c r="F38" s="7"/>
      <c r="G38" s="7"/>
      <c r="H38" s="10">
        <v>77</v>
      </c>
      <c r="I38" s="8" t="s">
        <v>102</v>
      </c>
      <c r="J38" s="8" t="s">
        <v>103</v>
      </c>
      <c r="K38" s="8"/>
    </row>
    <row r="39" spans="1:11" ht="39" customHeight="1">
      <c r="A39" s="7">
        <v>22</v>
      </c>
      <c r="B39" s="8" t="s">
        <v>31</v>
      </c>
      <c r="C39" s="8" t="s">
        <v>30</v>
      </c>
      <c r="D39" s="10">
        <v>77</v>
      </c>
      <c r="E39" s="10">
        <v>77</v>
      </c>
      <c r="F39" s="7"/>
      <c r="G39" s="7"/>
      <c r="H39" s="10">
        <v>77</v>
      </c>
      <c r="I39" s="8" t="s">
        <v>102</v>
      </c>
      <c r="J39" s="8" t="s">
        <v>103</v>
      </c>
      <c r="K39" s="8"/>
    </row>
    <row r="40" spans="1:11" ht="39" customHeight="1">
      <c r="A40" s="22">
        <v>23</v>
      </c>
      <c r="B40" s="27" t="s">
        <v>19</v>
      </c>
      <c r="C40" s="13" t="s">
        <v>111</v>
      </c>
      <c r="D40" s="9">
        <v>81.3333333333333</v>
      </c>
      <c r="E40" s="36">
        <f>AVERAGE(D40:D41)</f>
        <v>80.8333333333333</v>
      </c>
      <c r="F40" s="22"/>
      <c r="G40" s="22">
        <v>-4</v>
      </c>
      <c r="H40" s="36">
        <v>76.8</v>
      </c>
      <c r="I40" s="27" t="s">
        <v>102</v>
      </c>
      <c r="J40" s="27" t="s">
        <v>103</v>
      </c>
      <c r="K40" s="27" t="s">
        <v>112</v>
      </c>
    </row>
    <row r="41" spans="1:11" ht="39" customHeight="1">
      <c r="A41" s="33"/>
      <c r="B41" s="28"/>
      <c r="C41" s="13" t="s">
        <v>18</v>
      </c>
      <c r="D41" s="9">
        <v>80.3333333333333</v>
      </c>
      <c r="E41" s="37"/>
      <c r="F41" s="33"/>
      <c r="G41" s="33"/>
      <c r="H41" s="37"/>
      <c r="I41" s="28"/>
      <c r="J41" s="28"/>
      <c r="K41" s="28"/>
    </row>
    <row r="42" spans="1:11" ht="39" customHeight="1">
      <c r="A42" s="11">
        <v>24</v>
      </c>
      <c r="B42" s="13" t="s">
        <v>77</v>
      </c>
      <c r="C42" s="8" t="s">
        <v>76</v>
      </c>
      <c r="D42" s="10">
        <v>75</v>
      </c>
      <c r="E42" s="12">
        <v>76.5</v>
      </c>
      <c r="F42" s="11"/>
      <c r="G42" s="11"/>
      <c r="H42" s="12">
        <v>76.5</v>
      </c>
      <c r="I42" s="13" t="s">
        <v>102</v>
      </c>
      <c r="J42" s="13" t="s">
        <v>103</v>
      </c>
      <c r="K42" s="13"/>
    </row>
    <row r="43" spans="1:11" ht="39" customHeight="1">
      <c r="A43" s="22">
        <v>25</v>
      </c>
      <c r="B43" s="27" t="s">
        <v>39</v>
      </c>
      <c r="C43" s="13" t="s">
        <v>46</v>
      </c>
      <c r="D43" s="9">
        <v>78</v>
      </c>
      <c r="E43" s="36">
        <f>AVERAGE(D43:D44)</f>
        <v>76.25</v>
      </c>
      <c r="F43" s="22"/>
      <c r="G43" s="22"/>
      <c r="H43" s="36">
        <v>76.3</v>
      </c>
      <c r="I43" s="27" t="s">
        <v>113</v>
      </c>
      <c r="J43" s="27" t="s">
        <v>114</v>
      </c>
      <c r="K43" s="27"/>
    </row>
    <row r="44" spans="1:11" ht="39" customHeight="1">
      <c r="A44" s="33"/>
      <c r="B44" s="28"/>
      <c r="C44" s="8" t="s">
        <v>38</v>
      </c>
      <c r="D44" s="9">
        <v>74.5</v>
      </c>
      <c r="E44" s="37"/>
      <c r="F44" s="33"/>
      <c r="G44" s="33"/>
      <c r="H44" s="37"/>
      <c r="I44" s="28"/>
      <c r="J44" s="28"/>
      <c r="K44" s="28"/>
    </row>
    <row r="45" spans="1:11" ht="39" customHeight="1">
      <c r="A45" s="7">
        <v>26</v>
      </c>
      <c r="B45" s="8" t="s">
        <v>26</v>
      </c>
      <c r="C45" s="8" t="s">
        <v>115</v>
      </c>
      <c r="D45" s="10">
        <v>76.3</v>
      </c>
      <c r="E45" s="10">
        <v>76.3</v>
      </c>
      <c r="F45" s="7"/>
      <c r="G45" s="7"/>
      <c r="H45" s="10">
        <v>76.3</v>
      </c>
      <c r="I45" s="8" t="s">
        <v>113</v>
      </c>
      <c r="J45" s="8" t="s">
        <v>114</v>
      </c>
      <c r="K45" s="8"/>
    </row>
    <row r="46" spans="1:11" ht="39" customHeight="1">
      <c r="A46" s="22">
        <v>27</v>
      </c>
      <c r="B46" s="27" t="s">
        <v>57</v>
      </c>
      <c r="C46" s="8" t="s">
        <v>59</v>
      </c>
      <c r="D46" s="9">
        <v>76.6666666666667</v>
      </c>
      <c r="E46" s="36">
        <f>AVERAGE(D46:D47)</f>
        <v>76.333333333333343</v>
      </c>
      <c r="F46" s="22"/>
      <c r="G46" s="22"/>
      <c r="H46" s="36">
        <v>76.3</v>
      </c>
      <c r="I46" s="27" t="s">
        <v>113</v>
      </c>
      <c r="J46" s="27" t="s">
        <v>114</v>
      </c>
      <c r="K46" s="27"/>
    </row>
    <row r="47" spans="1:11" ht="39" customHeight="1">
      <c r="A47" s="23"/>
      <c r="B47" s="29"/>
      <c r="C47" s="8" t="s">
        <v>116</v>
      </c>
      <c r="D47" s="9">
        <v>76</v>
      </c>
      <c r="E47" s="38"/>
      <c r="F47" s="23"/>
      <c r="G47" s="23"/>
      <c r="H47" s="38"/>
      <c r="I47" s="29"/>
      <c r="J47" s="29"/>
      <c r="K47" s="29"/>
    </row>
    <row r="48" spans="1:11" ht="39" customHeight="1">
      <c r="A48" s="7">
        <v>28</v>
      </c>
      <c r="B48" s="7" t="s">
        <v>43</v>
      </c>
      <c r="C48" s="8" t="s">
        <v>42</v>
      </c>
      <c r="D48" s="9">
        <v>75</v>
      </c>
      <c r="E48" s="10">
        <f>AVERAGE(D48:D48)</f>
        <v>75</v>
      </c>
      <c r="F48" s="11"/>
      <c r="G48" s="11"/>
      <c r="H48" s="15">
        <v>75</v>
      </c>
      <c r="I48" s="13" t="s">
        <v>113</v>
      </c>
      <c r="J48" s="13" t="s">
        <v>114</v>
      </c>
      <c r="K48" s="13"/>
    </row>
    <row r="49" spans="1:11" ht="39" customHeight="1">
      <c r="A49" s="7">
        <v>29</v>
      </c>
      <c r="B49" s="8" t="s">
        <v>36</v>
      </c>
      <c r="C49" s="8" t="s">
        <v>35</v>
      </c>
      <c r="D49" s="10">
        <v>74.5</v>
      </c>
      <c r="E49" s="10">
        <v>74.5</v>
      </c>
      <c r="F49" s="7"/>
      <c r="G49" s="7"/>
      <c r="H49" s="10">
        <v>74.5</v>
      </c>
      <c r="I49" s="8" t="s">
        <v>113</v>
      </c>
      <c r="J49" s="8" t="s">
        <v>114</v>
      </c>
      <c r="K49" s="8"/>
    </row>
    <row r="50" spans="1:11" ht="39" customHeight="1">
      <c r="A50" s="7">
        <v>30</v>
      </c>
      <c r="B50" s="8" t="s">
        <v>7</v>
      </c>
      <c r="C50" s="8" t="s">
        <v>6</v>
      </c>
      <c r="D50" s="10">
        <v>74</v>
      </c>
      <c r="E50" s="10">
        <v>74</v>
      </c>
      <c r="F50" s="7"/>
      <c r="G50" s="7"/>
      <c r="H50" s="10">
        <v>74</v>
      </c>
      <c r="I50" s="8" t="s">
        <v>113</v>
      </c>
      <c r="J50" s="8" t="s">
        <v>114</v>
      </c>
      <c r="K50" s="8"/>
    </row>
    <row r="51" spans="1:11" ht="39" customHeight="1">
      <c r="A51" s="7">
        <v>31</v>
      </c>
      <c r="B51" s="8" t="s">
        <v>61</v>
      </c>
      <c r="C51" s="8" t="s">
        <v>117</v>
      </c>
      <c r="D51" s="10">
        <v>74</v>
      </c>
      <c r="E51" s="10">
        <v>74</v>
      </c>
      <c r="F51" s="7"/>
      <c r="G51" s="7"/>
      <c r="H51" s="10">
        <v>74</v>
      </c>
      <c r="I51" s="8" t="s">
        <v>113</v>
      </c>
      <c r="J51" s="8" t="s">
        <v>114</v>
      </c>
      <c r="K51" s="8"/>
    </row>
    <row r="52" spans="1:11" ht="39" customHeight="1">
      <c r="A52" s="7">
        <v>32</v>
      </c>
      <c r="B52" s="8" t="s">
        <v>51</v>
      </c>
      <c r="C52" s="8" t="s">
        <v>50</v>
      </c>
      <c r="D52" s="10">
        <v>73.5</v>
      </c>
      <c r="E52" s="10">
        <v>73.5</v>
      </c>
      <c r="F52" s="7"/>
      <c r="G52" s="7"/>
      <c r="H52" s="10">
        <v>73.5</v>
      </c>
      <c r="I52" s="8" t="s">
        <v>113</v>
      </c>
      <c r="J52" s="8" t="s">
        <v>114</v>
      </c>
      <c r="K52" s="8"/>
    </row>
    <row r="53" spans="1:11" ht="39" customHeight="1">
      <c r="A53" s="7">
        <v>33</v>
      </c>
      <c r="B53" s="8" t="s">
        <v>48</v>
      </c>
      <c r="C53" s="8" t="s">
        <v>47</v>
      </c>
      <c r="D53" s="10">
        <v>73.5</v>
      </c>
      <c r="E53" s="10">
        <v>73.5</v>
      </c>
      <c r="F53" s="7"/>
      <c r="G53" s="7"/>
      <c r="H53" s="10">
        <v>73.5</v>
      </c>
      <c r="I53" s="8" t="s">
        <v>113</v>
      </c>
      <c r="J53" s="8" t="s">
        <v>114</v>
      </c>
      <c r="K53" s="8"/>
    </row>
    <row r="54" spans="1:11" ht="39" customHeight="1">
      <c r="A54" s="7">
        <v>34</v>
      </c>
      <c r="B54" s="8" t="s">
        <v>13</v>
      </c>
      <c r="C54" s="8" t="s">
        <v>12</v>
      </c>
      <c r="D54" s="10">
        <v>77</v>
      </c>
      <c r="E54" s="10">
        <v>77</v>
      </c>
      <c r="F54" s="7"/>
      <c r="G54" s="7">
        <v>-4</v>
      </c>
      <c r="H54" s="10">
        <v>73</v>
      </c>
      <c r="I54" s="8" t="s">
        <v>113</v>
      </c>
      <c r="J54" s="8" t="s">
        <v>114</v>
      </c>
      <c r="K54" s="8" t="s">
        <v>118</v>
      </c>
    </row>
    <row r="55" spans="1:11" ht="39" customHeight="1">
      <c r="A55" s="7">
        <v>35</v>
      </c>
      <c r="B55" s="8" t="s">
        <v>53</v>
      </c>
      <c r="C55" s="8" t="s">
        <v>52</v>
      </c>
      <c r="D55" s="10">
        <v>72.3</v>
      </c>
      <c r="E55" s="10">
        <v>72.3</v>
      </c>
      <c r="F55" s="7"/>
      <c r="G55" s="7"/>
      <c r="H55" s="10">
        <v>72.3</v>
      </c>
      <c r="I55" s="8" t="s">
        <v>113</v>
      </c>
      <c r="J55" s="8" t="s">
        <v>114</v>
      </c>
      <c r="K55" s="8"/>
    </row>
    <row r="56" spans="1:11" ht="39" customHeight="1">
      <c r="A56" s="7">
        <v>36</v>
      </c>
      <c r="B56" s="8" t="s">
        <v>58</v>
      </c>
      <c r="C56" s="8" t="s">
        <v>119</v>
      </c>
      <c r="D56" s="10">
        <v>67</v>
      </c>
      <c r="E56" s="10">
        <v>67</v>
      </c>
      <c r="F56" s="7"/>
      <c r="G56" s="7"/>
      <c r="H56" s="10">
        <v>67</v>
      </c>
      <c r="I56" s="8" t="s">
        <v>132</v>
      </c>
      <c r="J56" s="8" t="s">
        <v>120</v>
      </c>
      <c r="K56" s="8" t="s">
        <v>121</v>
      </c>
    </row>
    <row r="57" spans="1:11" ht="39" customHeight="1">
      <c r="A57" s="24">
        <v>37</v>
      </c>
      <c r="B57" s="26" t="s">
        <v>4</v>
      </c>
      <c r="C57" s="8" t="s">
        <v>5</v>
      </c>
      <c r="D57" s="9">
        <v>70.3333333333333</v>
      </c>
      <c r="E57" s="41">
        <f>AVERAGE(D57:D60)</f>
        <v>69.783333333333331</v>
      </c>
      <c r="F57" s="22"/>
      <c r="G57" s="22">
        <v>-6</v>
      </c>
      <c r="H57" s="36">
        <v>63.8</v>
      </c>
      <c r="I57" s="27" t="s">
        <v>85</v>
      </c>
      <c r="J57" s="27" t="s">
        <v>120</v>
      </c>
      <c r="K57" s="27" t="s">
        <v>122</v>
      </c>
    </row>
    <row r="58" spans="1:11" ht="42.75" customHeight="1">
      <c r="A58" s="24"/>
      <c r="B58" s="26"/>
      <c r="C58" s="8" t="s">
        <v>123</v>
      </c>
      <c r="D58" s="9">
        <v>73</v>
      </c>
      <c r="E58" s="41"/>
      <c r="F58" s="23"/>
      <c r="G58" s="23"/>
      <c r="H58" s="38"/>
      <c r="I58" s="29"/>
      <c r="J58" s="29"/>
      <c r="K58" s="29"/>
    </row>
    <row r="59" spans="1:11" ht="39" customHeight="1">
      <c r="A59" s="24"/>
      <c r="B59" s="26"/>
      <c r="C59" s="8" t="s">
        <v>124</v>
      </c>
      <c r="D59" s="9">
        <v>70.5</v>
      </c>
      <c r="E59" s="41"/>
      <c r="F59" s="23"/>
      <c r="G59" s="23"/>
      <c r="H59" s="38"/>
      <c r="I59" s="29"/>
      <c r="J59" s="29"/>
      <c r="K59" s="29"/>
    </row>
    <row r="60" spans="1:11" ht="39" customHeight="1">
      <c r="A60" s="24"/>
      <c r="B60" s="26"/>
      <c r="C60" s="21" t="s">
        <v>22</v>
      </c>
      <c r="D60" s="9">
        <v>65.3</v>
      </c>
      <c r="E60" s="41"/>
      <c r="F60" s="33"/>
      <c r="G60" s="33"/>
      <c r="H60" s="37"/>
      <c r="I60" s="28"/>
      <c r="J60" s="28"/>
      <c r="K60" s="28"/>
    </row>
    <row r="61" spans="1:11" ht="39" customHeight="1">
      <c r="A61" s="7">
        <v>38</v>
      </c>
      <c r="B61" s="8" t="s">
        <v>37</v>
      </c>
      <c r="C61" s="8" t="s">
        <v>125</v>
      </c>
      <c r="D61" s="10">
        <v>62.3</v>
      </c>
      <c r="E61" s="10">
        <v>62.3</v>
      </c>
      <c r="F61" s="7"/>
      <c r="G61" s="7"/>
      <c r="H61" s="10">
        <v>62.3</v>
      </c>
      <c r="I61" s="8" t="s">
        <v>85</v>
      </c>
      <c r="J61" s="8" t="s">
        <v>120</v>
      </c>
      <c r="K61" s="8"/>
    </row>
    <row r="62" spans="1:11" ht="39" customHeight="1">
      <c r="A62" s="24">
        <v>39</v>
      </c>
      <c r="B62" s="26" t="s">
        <v>15</v>
      </c>
      <c r="C62" s="8" t="s">
        <v>126</v>
      </c>
      <c r="D62" s="9">
        <v>75</v>
      </c>
      <c r="E62" s="40">
        <f>AVERAGE(D62:D64)</f>
        <v>69.1111111111111</v>
      </c>
      <c r="F62" s="22"/>
      <c r="G62" s="22">
        <v>-8</v>
      </c>
      <c r="H62" s="36">
        <v>61.1</v>
      </c>
      <c r="I62" s="27" t="s">
        <v>85</v>
      </c>
      <c r="J62" s="27" t="s">
        <v>120</v>
      </c>
      <c r="K62" s="27" t="s">
        <v>127</v>
      </c>
    </row>
    <row r="63" spans="1:11" ht="39" customHeight="1">
      <c r="A63" s="24"/>
      <c r="B63" s="26"/>
      <c r="C63" s="8" t="s">
        <v>23</v>
      </c>
      <c r="D63" s="9">
        <v>69</v>
      </c>
      <c r="E63" s="40"/>
      <c r="F63" s="23"/>
      <c r="G63" s="23"/>
      <c r="H63" s="38"/>
      <c r="I63" s="29"/>
      <c r="J63" s="29"/>
      <c r="K63" s="29"/>
    </row>
    <row r="64" spans="1:11" ht="39" customHeight="1">
      <c r="A64" s="24"/>
      <c r="B64" s="26"/>
      <c r="C64" s="21" t="s">
        <v>128</v>
      </c>
      <c r="D64" s="9">
        <v>63.3333333333333</v>
      </c>
      <c r="E64" s="40"/>
      <c r="F64" s="33"/>
      <c r="G64" s="33"/>
      <c r="H64" s="37"/>
      <c r="I64" s="28"/>
      <c r="J64" s="28"/>
      <c r="K64" s="28"/>
    </row>
    <row r="65" spans="1:11" ht="39" customHeight="1">
      <c r="A65" s="7">
        <v>40</v>
      </c>
      <c r="B65" s="8" t="s">
        <v>33</v>
      </c>
      <c r="C65" s="21" t="s">
        <v>32</v>
      </c>
      <c r="D65" s="9">
        <v>63</v>
      </c>
      <c r="E65" s="10">
        <f>AVERAGE(D65:D65)</f>
        <v>63</v>
      </c>
      <c r="F65" s="7"/>
      <c r="G65" s="7">
        <v>-4</v>
      </c>
      <c r="H65" s="10">
        <v>59</v>
      </c>
      <c r="I65" s="8" t="s">
        <v>85</v>
      </c>
      <c r="J65" s="8" t="s">
        <v>120</v>
      </c>
      <c r="K65" s="8" t="s">
        <v>129</v>
      </c>
    </row>
    <row r="66" spans="1:11">
      <c r="A66" s="16"/>
      <c r="B66" s="17"/>
      <c r="C66" s="17"/>
      <c r="D66" s="18"/>
      <c r="E66" s="18"/>
      <c r="F66" s="16"/>
      <c r="G66" s="16"/>
      <c r="H66" s="18"/>
      <c r="I66" s="17"/>
      <c r="J66" s="17"/>
      <c r="K66" s="17"/>
    </row>
    <row r="67" spans="1:11">
      <c r="A67" s="16"/>
      <c r="B67" s="17"/>
      <c r="C67" s="17"/>
      <c r="D67" s="18"/>
      <c r="E67" s="18"/>
      <c r="F67" s="16"/>
      <c r="G67" s="16"/>
      <c r="H67" s="18"/>
      <c r="I67" s="17"/>
      <c r="J67" s="17"/>
      <c r="K67" s="17"/>
    </row>
    <row r="68" spans="1:11">
      <c r="A68" s="16"/>
      <c r="B68" s="17"/>
      <c r="C68" s="17"/>
      <c r="D68" s="18"/>
      <c r="E68" s="18"/>
      <c r="F68" s="16"/>
      <c r="G68" s="16"/>
      <c r="H68" s="18"/>
      <c r="I68" s="17"/>
      <c r="J68" s="17"/>
      <c r="K68" s="17"/>
    </row>
    <row r="69" spans="1:11">
      <c r="A69" s="16"/>
      <c r="B69" s="17"/>
      <c r="C69" s="17"/>
      <c r="D69" s="18"/>
      <c r="E69" s="18"/>
      <c r="F69" s="16"/>
      <c r="G69" s="16"/>
      <c r="H69" s="18"/>
      <c r="I69" s="17"/>
      <c r="J69" s="17"/>
      <c r="K69" s="17"/>
    </row>
    <row r="70" spans="1:11">
      <c r="A70" s="16"/>
      <c r="B70" s="17"/>
      <c r="C70" s="17"/>
      <c r="D70" s="18"/>
      <c r="E70" s="18"/>
      <c r="F70" s="16"/>
      <c r="G70" s="16"/>
      <c r="H70" s="18"/>
      <c r="I70" s="17"/>
      <c r="J70" s="17"/>
      <c r="K70" s="17"/>
    </row>
    <row r="71" spans="1:11">
      <c r="A71" s="16"/>
      <c r="B71" s="17"/>
      <c r="C71" s="17"/>
      <c r="D71" s="18"/>
      <c r="E71" s="18"/>
      <c r="F71" s="16"/>
      <c r="G71" s="16"/>
      <c r="H71" s="18"/>
      <c r="I71" s="17"/>
      <c r="J71" s="17"/>
      <c r="K71" s="17"/>
    </row>
    <row r="72" spans="1:11">
      <c r="A72" s="16"/>
      <c r="B72" s="17"/>
      <c r="C72" s="17"/>
      <c r="D72" s="18"/>
      <c r="E72" s="18"/>
      <c r="F72" s="16"/>
      <c r="G72" s="16"/>
      <c r="H72" s="18"/>
      <c r="I72" s="17"/>
      <c r="J72" s="17"/>
      <c r="K72" s="17"/>
    </row>
    <row r="73" spans="1:11">
      <c r="A73" s="16"/>
      <c r="B73" s="17"/>
      <c r="C73" s="17"/>
      <c r="D73" s="18"/>
      <c r="E73" s="18"/>
      <c r="F73" s="16"/>
      <c r="G73" s="16"/>
      <c r="H73" s="18"/>
      <c r="I73" s="17"/>
      <c r="J73" s="17"/>
      <c r="K73" s="17"/>
    </row>
    <row r="74" spans="1:11">
      <c r="A74" s="16"/>
      <c r="B74" s="17"/>
      <c r="C74" s="17"/>
      <c r="D74" s="18"/>
      <c r="E74" s="18"/>
      <c r="F74" s="16"/>
      <c r="G74" s="16"/>
      <c r="H74" s="18"/>
      <c r="I74" s="17"/>
      <c r="J74" s="17"/>
      <c r="K74" s="17"/>
    </row>
    <row r="75" spans="1:11">
      <c r="A75" s="16"/>
      <c r="B75" s="17"/>
      <c r="C75" s="17"/>
      <c r="D75" s="18"/>
      <c r="E75" s="18"/>
      <c r="F75" s="16"/>
      <c r="G75" s="16"/>
      <c r="H75" s="18"/>
      <c r="I75" s="17"/>
      <c r="J75" s="17"/>
      <c r="K75" s="17"/>
    </row>
    <row r="76" spans="1:11">
      <c r="A76" s="16"/>
      <c r="B76" s="17"/>
      <c r="C76" s="17"/>
      <c r="D76" s="18"/>
      <c r="E76" s="18"/>
      <c r="F76" s="16"/>
      <c r="G76" s="16"/>
      <c r="H76" s="18"/>
      <c r="I76" s="17"/>
      <c r="J76" s="17"/>
      <c r="K76" s="17"/>
    </row>
    <row r="77" spans="1:11">
      <c r="A77" s="16"/>
      <c r="B77" s="17"/>
      <c r="C77" s="17"/>
      <c r="D77" s="18"/>
      <c r="E77" s="18"/>
      <c r="F77" s="16"/>
      <c r="G77" s="16"/>
      <c r="H77" s="18"/>
      <c r="I77" s="17"/>
      <c r="J77" s="17"/>
      <c r="K77" s="17"/>
    </row>
    <row r="78" spans="1:11">
      <c r="A78" s="16"/>
      <c r="B78" s="17"/>
      <c r="C78" s="17"/>
      <c r="D78" s="18"/>
      <c r="E78" s="18"/>
      <c r="F78" s="16"/>
      <c r="G78" s="16"/>
      <c r="H78" s="18"/>
      <c r="I78" s="17"/>
      <c r="J78" s="17"/>
      <c r="K78" s="17"/>
    </row>
    <row r="79" spans="1:11">
      <c r="A79" s="16"/>
      <c r="B79" s="17"/>
      <c r="C79" s="17"/>
      <c r="D79" s="18"/>
      <c r="E79" s="18"/>
      <c r="F79" s="16"/>
      <c r="G79" s="16"/>
      <c r="H79" s="18"/>
      <c r="I79" s="17"/>
      <c r="J79" s="17"/>
      <c r="K79" s="17"/>
    </row>
  </sheetData>
  <autoFilter ref="A4:K65">
    <extLst/>
  </autoFilter>
  <mergeCells count="121">
    <mergeCell ref="J57:J60"/>
    <mergeCell ref="J62:J64"/>
    <mergeCell ref="K4:K5"/>
    <mergeCell ref="K6:K10"/>
    <mergeCell ref="K13:K15"/>
    <mergeCell ref="K18:K19"/>
    <mergeCell ref="K21:K23"/>
    <mergeCell ref="K24:K25"/>
    <mergeCell ref="K26:K27"/>
    <mergeCell ref="K30:K31"/>
    <mergeCell ref="K40:K41"/>
    <mergeCell ref="K43:K44"/>
    <mergeCell ref="K46:K47"/>
    <mergeCell ref="K57:K60"/>
    <mergeCell ref="K62:K64"/>
    <mergeCell ref="J4:J5"/>
    <mergeCell ref="J6:J10"/>
    <mergeCell ref="J13:J15"/>
    <mergeCell ref="J18:J19"/>
    <mergeCell ref="J21:J23"/>
    <mergeCell ref="J24:J25"/>
    <mergeCell ref="J26:J27"/>
    <mergeCell ref="J46:J47"/>
    <mergeCell ref="H57:H60"/>
    <mergeCell ref="H62:H64"/>
    <mergeCell ref="I4:I5"/>
    <mergeCell ref="I6:I10"/>
    <mergeCell ref="I13:I15"/>
    <mergeCell ref="I18:I19"/>
    <mergeCell ref="I21:I23"/>
    <mergeCell ref="I24:I25"/>
    <mergeCell ref="I26:I27"/>
    <mergeCell ref="I30:I31"/>
    <mergeCell ref="I40:I41"/>
    <mergeCell ref="I43:I44"/>
    <mergeCell ref="I46:I47"/>
    <mergeCell ref="I57:I60"/>
    <mergeCell ref="I62:I64"/>
    <mergeCell ref="H4:H5"/>
    <mergeCell ref="H6:H10"/>
    <mergeCell ref="H13:H15"/>
    <mergeCell ref="H18:H19"/>
    <mergeCell ref="H21:H23"/>
    <mergeCell ref="H46:H47"/>
    <mergeCell ref="F57:F60"/>
    <mergeCell ref="F62:F64"/>
    <mergeCell ref="G6:G10"/>
    <mergeCell ref="G13:G15"/>
    <mergeCell ref="G18:G19"/>
    <mergeCell ref="G21:G23"/>
    <mergeCell ref="G24:G25"/>
    <mergeCell ref="G26:G27"/>
    <mergeCell ref="G30:G31"/>
    <mergeCell ref="G40:G41"/>
    <mergeCell ref="G43:G44"/>
    <mergeCell ref="G46:G47"/>
    <mergeCell ref="G57:G60"/>
    <mergeCell ref="G62:G64"/>
    <mergeCell ref="F6:F10"/>
    <mergeCell ref="F13:F15"/>
    <mergeCell ref="F18:F19"/>
    <mergeCell ref="F21:F23"/>
    <mergeCell ref="F24:F25"/>
    <mergeCell ref="F46:F47"/>
    <mergeCell ref="B57:B60"/>
    <mergeCell ref="B62:B64"/>
    <mergeCell ref="C4:C5"/>
    <mergeCell ref="D4:D5"/>
    <mergeCell ref="E4:E5"/>
    <mergeCell ref="E6:E10"/>
    <mergeCell ref="E13:E15"/>
    <mergeCell ref="E18:E19"/>
    <mergeCell ref="E21:E23"/>
    <mergeCell ref="E24:E25"/>
    <mergeCell ref="E26:E27"/>
    <mergeCell ref="E30:E31"/>
    <mergeCell ref="E40:E41"/>
    <mergeCell ref="E43:E44"/>
    <mergeCell ref="E46:E47"/>
    <mergeCell ref="E57:E60"/>
    <mergeCell ref="E62:E64"/>
    <mergeCell ref="B13:B15"/>
    <mergeCell ref="B18:B19"/>
    <mergeCell ref="B21:B23"/>
    <mergeCell ref="B40:B41"/>
    <mergeCell ref="B43:B44"/>
    <mergeCell ref="B46:B47"/>
    <mergeCell ref="B30:B31"/>
    <mergeCell ref="H26:H27"/>
    <mergeCell ref="H30:H31"/>
    <mergeCell ref="H40:H41"/>
    <mergeCell ref="J30:J31"/>
    <mergeCell ref="J40:J41"/>
    <mergeCell ref="H43:H44"/>
    <mergeCell ref="J43:J44"/>
    <mergeCell ref="A40:A41"/>
    <mergeCell ref="A43:A44"/>
    <mergeCell ref="A46:A47"/>
    <mergeCell ref="A57:A60"/>
    <mergeCell ref="A62:A64"/>
    <mergeCell ref="B4:B5"/>
    <mergeCell ref="B6:B10"/>
    <mergeCell ref="B24:B25"/>
    <mergeCell ref="B26:B27"/>
    <mergeCell ref="A1:K1"/>
    <mergeCell ref="A4:A5"/>
    <mergeCell ref="A6:A10"/>
    <mergeCell ref="A13:A15"/>
    <mergeCell ref="A18:A19"/>
    <mergeCell ref="A21:A23"/>
    <mergeCell ref="A24:A25"/>
    <mergeCell ref="A26:A27"/>
    <mergeCell ref="A30:A31"/>
    <mergeCell ref="A2:J2"/>
    <mergeCell ref="A3:J3"/>
    <mergeCell ref="F4:G4"/>
    <mergeCell ref="F26:F27"/>
    <mergeCell ref="F30:F31"/>
    <mergeCell ref="F40:F41"/>
    <mergeCell ref="F43:F44"/>
    <mergeCell ref="H24:H25"/>
  </mergeCells>
  <phoneticPr fontId="6" type="noConversion"/>
  <conditionalFormatting sqref="C65">
    <cfRule type="duplicateValues" dxfId="1" priority="1"/>
  </conditionalFormatting>
  <conditionalFormatting sqref="C6:C64">
    <cfRule type="duplicateValues" dxfId="0" priority="2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房建施工企业得分</vt:lpstr>
      <vt:lpstr>房建施工企业得分!Print_Area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cp:lastPrinted>2019-10-22T00:40:45Z</cp:lastPrinted>
  <dcterms:created xsi:type="dcterms:W3CDTF">2006-09-13T11:21:00Z</dcterms:created>
  <dcterms:modified xsi:type="dcterms:W3CDTF">2019-10-22T06:40:54Z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