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 tabRatio="837"/>
  </bookViews>
  <sheets>
    <sheet name="城投集团2019年第一季度施工单位履约考核评价结果" sheetId="46" r:id="rId1"/>
  </sheets>
  <definedNames>
    <definedName name="_xlnm._FilterDatabase" localSheetId="0" hidden="1">城投集团2019年第一季度施工单位履约考核评价结果!$A$3:$G$78</definedName>
    <definedName name="_xlnm.Print_Area" localSheetId="0">城投集团2019年第一季度施工单位履约考核评价结果!$A$1:$H$78</definedName>
  </definedNames>
  <calcPr calcId="124519"/>
</workbook>
</file>

<file path=xl/calcChain.xml><?xml version="1.0" encoding="utf-8"?>
<calcChain xmlns="http://schemas.openxmlformats.org/spreadsheetml/2006/main">
  <c r="F73" i="46"/>
  <c r="F48"/>
  <c r="F43"/>
  <c r="F71"/>
  <c r="F69"/>
  <c r="F61"/>
  <c r="F38"/>
  <c r="F25"/>
  <c r="F12"/>
  <c r="F10"/>
  <c r="F77"/>
  <c r="F4"/>
</calcChain>
</file>

<file path=xl/sharedStrings.xml><?xml version="1.0" encoding="utf-8"?>
<sst xmlns="http://schemas.openxmlformats.org/spreadsheetml/2006/main" count="199" uniqueCount="149">
  <si>
    <t>浙江泰宇建设有限公司</t>
    <phoneticPr fontId="1" type="noConversion"/>
  </si>
  <si>
    <t>浙江环宇建设集团有限公司</t>
    <phoneticPr fontId="1" type="noConversion"/>
  </si>
  <si>
    <t>浙江师范大学附属义乌实验学校扩建工程</t>
    <phoneticPr fontId="1" type="noConversion"/>
  </si>
  <si>
    <t>阳光大道立交化改造工程（二阶段）五标</t>
  </si>
  <si>
    <t>义乌市环城西路与拥军路交叉口改造工程</t>
  </si>
  <si>
    <t>江滨规划路及东苑三号路市政工程</t>
  </si>
  <si>
    <t>义乌市中远市政工程有限公司</t>
    <phoneticPr fontId="1" type="noConversion"/>
  </si>
  <si>
    <t>浙江宏达建设集团有限公司</t>
    <phoneticPr fontId="1" type="noConversion"/>
  </si>
  <si>
    <t>项目得分</t>
    <phoneticPr fontId="1" type="noConversion"/>
  </si>
  <si>
    <t>考评项目</t>
    <phoneticPr fontId="1" type="noConversion"/>
  </si>
  <si>
    <t>考评项目数</t>
    <phoneticPr fontId="1" type="noConversion"/>
  </si>
  <si>
    <t>企业得分</t>
    <phoneticPr fontId="1" type="noConversion"/>
  </si>
  <si>
    <t>义乌市东河幼儿园新建工程</t>
  </si>
  <si>
    <t>稠州中学丹溪校区体育馆及配套及附属工程</t>
  </si>
  <si>
    <t>义乌市教育研修院、电大、市民大学迁建工程</t>
  </si>
  <si>
    <t>义乌市鸡鸣山幼儿园新建工程</t>
  </si>
  <si>
    <t>义乌市福田中心幼儿园新建工程</t>
  </si>
  <si>
    <t>浙江土木建设有限公司</t>
    <phoneticPr fontId="3" type="noConversion"/>
  </si>
  <si>
    <t>稠城一小稠城中心幼儿园改扩建工程一期</t>
    <phoneticPr fontId="3" type="noConversion"/>
  </si>
  <si>
    <t>义乌市佛堂中心卫生院迁建工程综合楼、北门卫、东门卫工程</t>
  </si>
  <si>
    <t>义乌市江滨小学改扩建工程</t>
  </si>
  <si>
    <t>义乌市星火幼儿园新建工程</t>
  </si>
  <si>
    <t>中国商业与贸易博物馆及义乌市美术馆项目建设工程</t>
  </si>
  <si>
    <t>中福A组团附属配套</t>
    <phoneticPr fontId="3" type="noConversion"/>
  </si>
  <si>
    <t>84.43</t>
    <phoneticPr fontId="1" type="noConversion"/>
  </si>
  <si>
    <t>82.12</t>
    <phoneticPr fontId="1" type="noConversion"/>
  </si>
  <si>
    <t>82.62</t>
    <phoneticPr fontId="1" type="noConversion"/>
  </si>
  <si>
    <t>87.98</t>
    <phoneticPr fontId="1" type="noConversion"/>
  </si>
  <si>
    <t>义乌市江夏市政工程有限公司</t>
  </si>
  <si>
    <t>浙江亿景建设工程有限公司</t>
  </si>
  <si>
    <t>宏胜建设有限公司</t>
  </si>
  <si>
    <t>浙江金瑞建筑装饰工程有限公司</t>
  </si>
  <si>
    <t>机场路立交化改造工程一阶段（K1+340-K3+120段）土建工程</t>
    <phoneticPr fontId="1" type="noConversion"/>
  </si>
  <si>
    <t>1</t>
    <phoneticPr fontId="3" type="noConversion"/>
  </si>
  <si>
    <t>义乌市众联市政工程有限公司</t>
    <phoneticPr fontId="1" type="noConversion"/>
  </si>
  <si>
    <t>义乌市汇洋市政工程有限公司</t>
  </si>
  <si>
    <t>浙江亨达建设有限公司</t>
    <phoneticPr fontId="3" type="noConversion"/>
  </si>
  <si>
    <t>义乌市北方联小学新建工程</t>
    <phoneticPr fontId="3" type="noConversion"/>
  </si>
  <si>
    <t>义乌市星光实验学校迁建工程</t>
    <phoneticPr fontId="3" type="noConversion"/>
  </si>
  <si>
    <t>B</t>
    <phoneticPr fontId="3" type="noConversion"/>
  </si>
  <si>
    <t>序号</t>
    <phoneticPr fontId="1" type="noConversion"/>
  </si>
  <si>
    <t>企业名称</t>
    <phoneticPr fontId="1" type="noConversion"/>
  </si>
  <si>
    <t>浙江金城建设集团有限公司</t>
    <phoneticPr fontId="1" type="noConversion"/>
  </si>
  <si>
    <t>阳光大道立交化改造工程（二阶段）二标</t>
    <phoneticPr fontId="1" type="noConversion"/>
  </si>
  <si>
    <t>稠江公园景观工程</t>
    <phoneticPr fontId="3" type="noConversion"/>
  </si>
  <si>
    <t xml:space="preserve">浙江百厦建设有限公司 </t>
    <phoneticPr fontId="1" type="noConversion"/>
  </si>
  <si>
    <t>义乌市城北路延伸（紫金南路-通宝路）市政工程二标</t>
    <phoneticPr fontId="1" type="noConversion"/>
  </si>
  <si>
    <t>义乌市宝厦建筑工程有限公司</t>
    <phoneticPr fontId="1" type="noConversion"/>
  </si>
  <si>
    <t>浙江省隧道工程公司</t>
    <phoneticPr fontId="1" type="noConversion"/>
  </si>
  <si>
    <t>03省道（宗泽路-环城北路）管廊工程一标</t>
    <phoneticPr fontId="1" type="noConversion"/>
  </si>
  <si>
    <t>义乌市城北路延伸（紫金南路-通宝路）市政工程一标</t>
    <phoneticPr fontId="1" type="noConversion"/>
  </si>
  <si>
    <t>义乌华鑫建设有限公司</t>
    <phoneticPr fontId="1" type="noConversion"/>
  </si>
  <si>
    <t>廿三里街道养老服务中心</t>
    <phoneticPr fontId="1" type="noConversion"/>
  </si>
  <si>
    <t>86.54</t>
    <phoneticPr fontId="1" type="noConversion"/>
  </si>
  <si>
    <t>义乌市佛堂镇倍磊幼儿园新建工程 倍磊小学教工宿舍工程</t>
    <phoneticPr fontId="1" type="noConversion"/>
  </si>
  <si>
    <t>经发大道（贝村路-南山路）道路改造工程</t>
    <phoneticPr fontId="3" type="noConversion"/>
  </si>
  <si>
    <t>江滨路（南门街-城店路）精品街改造工程</t>
  </si>
  <si>
    <t>诚信大道（西城路-春风大道）道路改造工程</t>
  </si>
  <si>
    <t>义乌市上溪养老服务中心工程</t>
    <phoneticPr fontId="3" type="noConversion"/>
  </si>
  <si>
    <t>84.57</t>
    <phoneticPr fontId="1" type="noConversion"/>
  </si>
  <si>
    <t>义乌市委党校、义乌行政学院、义乌市社会主义学院二期工程干部学员宿舍、文体会议多功能楼（总包）</t>
    <phoneticPr fontId="3" type="noConversion"/>
  </si>
  <si>
    <t>戚继光路（西城路-经发大道）精品街改造工程</t>
  </si>
  <si>
    <t>义乌市杨村幼儿园新建工程</t>
    <phoneticPr fontId="3" type="noConversion"/>
  </si>
  <si>
    <t>义乌市创艺园林绿化工程有限公司</t>
    <phoneticPr fontId="3" type="noConversion"/>
  </si>
  <si>
    <t>浙江跃龙园林建设有限公司</t>
    <phoneticPr fontId="3" type="noConversion"/>
  </si>
  <si>
    <t>义乌市美丽乡村“画里南江”山水休闲精品线梅林至奕岩头景观</t>
    <phoneticPr fontId="3" type="noConversion"/>
  </si>
  <si>
    <t>义乌市城北路延伸（紫金南路-通宝路）市政工程三标</t>
  </si>
  <si>
    <t>北苑路（望道路-经发大道）道路改造工程</t>
  </si>
  <si>
    <t>贝村路（城中路-稠州西路）精品街改造工程</t>
  </si>
  <si>
    <t>香山路（城中路-江滨路）精品街改造工程</t>
  </si>
  <si>
    <t>稠州西路（丹溪路-西城路）精品街改造工程</t>
  </si>
  <si>
    <t>香港城、联运小区提档改造工程（一期）-市政配套工程一标</t>
  </si>
  <si>
    <t>南山路（青岩刘-经发大道）道路改造工程</t>
  </si>
  <si>
    <t>春晗路（西城路-宗泽北路）道路改造工程</t>
  </si>
  <si>
    <t>机场路立交化改造工程（二阶段）一标</t>
    <phoneticPr fontId="1" type="noConversion"/>
  </si>
  <si>
    <t>城投集团2019年第一季度施工单位履约考核评价结果</t>
    <phoneticPr fontId="1" type="noConversion"/>
  </si>
  <si>
    <t>义乌市鼎佳建筑工程有限公司</t>
    <phoneticPr fontId="1" type="noConversion"/>
  </si>
  <si>
    <t>赤岸初中改扩建工程</t>
    <phoneticPr fontId="1" type="noConversion"/>
  </si>
  <si>
    <t>浙江明远建设有限公司</t>
    <phoneticPr fontId="1" type="noConversion"/>
  </si>
  <si>
    <t>浙江通园建设集团有限公司</t>
    <phoneticPr fontId="1" type="noConversion"/>
  </si>
  <si>
    <t>公安局警体训练、警犬基地新建工程</t>
    <phoneticPr fontId="1" type="noConversion"/>
  </si>
  <si>
    <t>天阳建设集团有限公司</t>
    <phoneticPr fontId="1" type="noConversion"/>
  </si>
  <si>
    <t xml:space="preserve">义乌市大洋建筑工程有限公司 </t>
    <phoneticPr fontId="1" type="noConversion"/>
  </si>
  <si>
    <t>深川控股集团有限公司</t>
    <phoneticPr fontId="1" type="noConversion"/>
  </si>
  <si>
    <t>浙江川卓建设工程有限公司</t>
    <phoneticPr fontId="1" type="noConversion"/>
  </si>
  <si>
    <t>义乌市苏溪镇第二幼儿园新建工程</t>
    <phoneticPr fontId="1" type="noConversion"/>
  </si>
  <si>
    <t>成龙建设集团有限公司</t>
    <phoneticPr fontId="1" type="noConversion"/>
  </si>
  <si>
    <t>义乌市廿三里第三小学新建工程（一期）</t>
    <phoneticPr fontId="3" type="noConversion"/>
  </si>
  <si>
    <t>义乌市残疾人综合服务中心、义乌市残疾人阳光家园工程</t>
    <phoneticPr fontId="1" type="noConversion"/>
  </si>
  <si>
    <t>义亭镇养老服务中心</t>
    <phoneticPr fontId="3" type="noConversion"/>
  </si>
  <si>
    <t>春晗环境建设股份有限公司</t>
    <phoneticPr fontId="1" type="noConversion"/>
  </si>
  <si>
    <t>义乌市大鸿建设工程有限公司</t>
    <phoneticPr fontId="3" type="noConversion"/>
  </si>
  <si>
    <t>江滨路（化工路-宾王路）精品街改造工程</t>
    <phoneticPr fontId="3" type="noConversion"/>
  </si>
  <si>
    <t>义乌市中义市政工程有限公司</t>
    <phoneticPr fontId="3" type="noConversion"/>
  </si>
  <si>
    <t>义乌市民主建筑工程公司</t>
    <phoneticPr fontId="3" type="noConversion"/>
  </si>
  <si>
    <t>和欣路（环城南路-规划18米路）市政工程</t>
    <phoneticPr fontId="3" type="noConversion"/>
  </si>
  <si>
    <t>大奥建设集团有限公司</t>
    <phoneticPr fontId="1" type="noConversion"/>
  </si>
  <si>
    <t>义乌市职工活动中心工程</t>
    <phoneticPr fontId="3" type="noConversion"/>
  </si>
  <si>
    <t>C</t>
    <phoneticPr fontId="3" type="noConversion"/>
  </si>
  <si>
    <t>福田街道中心卫生院新建工程</t>
    <phoneticPr fontId="3" type="noConversion"/>
  </si>
  <si>
    <t>浙江锦辉建设有限公司</t>
    <phoneticPr fontId="3" type="noConversion"/>
  </si>
  <si>
    <t>义乌市后宅中心幼儿园</t>
    <phoneticPr fontId="3" type="noConversion"/>
  </si>
  <si>
    <t>79.44</t>
    <phoneticPr fontId="1" type="noConversion"/>
  </si>
  <si>
    <t>浙江大川建设有限公司</t>
    <phoneticPr fontId="3" type="noConversion"/>
  </si>
  <si>
    <t>城北路（环城北路-北站大道）二标段</t>
    <phoneticPr fontId="3" type="noConversion"/>
  </si>
  <si>
    <t>东阳市中驰生态建设有限公司</t>
    <phoneticPr fontId="3" type="noConversion"/>
  </si>
  <si>
    <t>义乌市江滨绿廊（城北路段）景观绿化工程</t>
    <phoneticPr fontId="3" type="noConversion"/>
  </si>
  <si>
    <t>义乌市畅达建设工程有限公司</t>
    <phoneticPr fontId="3" type="noConversion"/>
  </si>
  <si>
    <t>香港城、联运小区提档改造工程（一期）-市政配套工程二标</t>
    <phoneticPr fontId="3" type="noConversion"/>
  </si>
  <si>
    <t>钜才建设有限公司</t>
    <phoneticPr fontId="3" type="noConversion"/>
  </si>
  <si>
    <t>义乌市宗泽小学教师工作间及配套附属工程</t>
    <phoneticPr fontId="3" type="noConversion"/>
  </si>
  <si>
    <t xml:space="preserve">浙江省建工集团有限责任公司 </t>
    <phoneticPr fontId="3" type="noConversion"/>
  </si>
  <si>
    <t>03省道（宗泽路-环城北路）管廊工程三标</t>
    <phoneticPr fontId="3" type="noConversion"/>
  </si>
  <si>
    <t>义乌市广丰建设工程有限公司</t>
    <phoneticPr fontId="3" type="noConversion"/>
  </si>
  <si>
    <t>义乌市复兴幼儿园新建工程</t>
    <phoneticPr fontId="3" type="noConversion"/>
  </si>
  <si>
    <t>义乌市鼎诚市政工程有限公司</t>
    <phoneticPr fontId="3" type="noConversion"/>
  </si>
  <si>
    <t>义乌市委党校、义乌行政学院、义乌市社会主义学院二期工程干部学员宿舍、文体会议多功能楼（装修）</t>
    <phoneticPr fontId="3" type="noConversion"/>
  </si>
  <si>
    <t>绍兴市四季青景观建设有限公司</t>
    <phoneticPr fontId="3" type="noConversion"/>
  </si>
  <si>
    <t>义乌市秦塘公园工程</t>
    <phoneticPr fontId="3" type="noConversion"/>
  </si>
  <si>
    <t>浙江泓锋建设工程有限公司</t>
    <phoneticPr fontId="3" type="noConversion"/>
  </si>
  <si>
    <t>义乌市东塘幼儿园新建工程</t>
    <phoneticPr fontId="3" type="noConversion"/>
  </si>
  <si>
    <t>75.94</t>
    <phoneticPr fontId="3" type="noConversion"/>
  </si>
  <si>
    <t>75.94</t>
    <phoneticPr fontId="1" type="noConversion"/>
  </si>
  <si>
    <t>义乌市晟鑫建设工程有限公司</t>
    <phoneticPr fontId="3" type="noConversion"/>
  </si>
  <si>
    <t>义乌市宏发市政工程有限公司</t>
    <phoneticPr fontId="3" type="noConversion"/>
  </si>
  <si>
    <t>城北路（环城北路-北站大道）一标段</t>
    <phoneticPr fontId="3" type="noConversion"/>
  </si>
  <si>
    <t>75.40</t>
    <phoneticPr fontId="3" type="noConversion"/>
  </si>
  <si>
    <t>杭州华水市政工程有限公司</t>
    <phoneticPr fontId="3" type="noConversion"/>
  </si>
  <si>
    <t>阳光大道立交化改造工程（二阶段）四标</t>
    <phoneticPr fontId="3" type="noConversion"/>
  </si>
  <si>
    <t>城北路地下停车场连接通道</t>
    <phoneticPr fontId="3" type="noConversion"/>
  </si>
  <si>
    <t>义乌汇达市政工程有限公司</t>
    <phoneticPr fontId="3" type="noConversion"/>
  </si>
  <si>
    <t>浙江新华建设有限公司</t>
    <phoneticPr fontId="3" type="noConversion"/>
  </si>
  <si>
    <t>义乌市楼店小学新建工程</t>
    <phoneticPr fontId="3" type="noConversion"/>
  </si>
  <si>
    <t>71.44</t>
    <phoneticPr fontId="1" type="noConversion"/>
  </si>
  <si>
    <t>杭州中航建设集团有限公司</t>
    <phoneticPr fontId="3" type="noConversion"/>
  </si>
  <si>
    <t>03省道（宗泽路-环城北路）管廊工程二标</t>
    <phoneticPr fontId="3" type="noConversion"/>
  </si>
  <si>
    <t>D</t>
    <phoneticPr fontId="3" type="noConversion"/>
  </si>
  <si>
    <t>浙江景鸿建设有限公司</t>
    <phoneticPr fontId="1" type="noConversion"/>
  </si>
  <si>
    <t>杭畴幼儿园新建工程</t>
    <phoneticPr fontId="1" type="noConversion"/>
  </si>
  <si>
    <t>义乌市后宅中学学生宿舍、塑胶等建设工程</t>
    <phoneticPr fontId="1" type="noConversion"/>
  </si>
  <si>
    <t>信用等级</t>
    <phoneticPr fontId="3" type="noConversion"/>
  </si>
  <si>
    <t>备注</t>
    <phoneticPr fontId="3" type="noConversion"/>
  </si>
  <si>
    <r>
      <t>南山路（江东路</t>
    </r>
    <r>
      <rPr>
        <sz val="10.5"/>
        <rFont val="宋体"/>
        <family val="3"/>
        <charset val="134"/>
        <scheme val="minor"/>
      </rPr>
      <t>-经发大道）道路改造工程</t>
    </r>
    <phoneticPr fontId="1" type="noConversion"/>
  </si>
  <si>
    <r>
      <t>江东路（宾王路</t>
    </r>
    <r>
      <rPr>
        <sz val="10.5"/>
        <rFont val="宋体"/>
        <family val="3"/>
        <charset val="134"/>
        <scheme val="minor"/>
      </rPr>
      <t>-商博路）道路改造工程</t>
    </r>
    <phoneticPr fontId="3" type="noConversion"/>
  </si>
  <si>
    <r>
      <t>工人北路（宾王路</t>
    </r>
    <r>
      <rPr>
        <sz val="10.5"/>
        <rFont val="宋体"/>
        <family val="3"/>
        <charset val="134"/>
        <scheme val="minor"/>
      </rPr>
      <t>-诚信大道）道路改造工程</t>
    </r>
    <phoneticPr fontId="3" type="noConversion"/>
  </si>
  <si>
    <r>
      <t>望道路（拥军路</t>
    </r>
    <r>
      <rPr>
        <sz val="10.5"/>
        <rFont val="宋体"/>
        <family val="3"/>
        <charset val="134"/>
        <scheme val="minor"/>
      </rPr>
      <t>-西城路）道路改造工程</t>
    </r>
    <phoneticPr fontId="3" type="noConversion"/>
  </si>
  <si>
    <r>
      <t>车站路（义乌剧院</t>
    </r>
    <r>
      <rPr>
        <sz val="10.5"/>
        <rFont val="宋体"/>
        <family val="3"/>
        <charset val="134"/>
        <scheme val="minor"/>
      </rPr>
      <t>-宾王路）精品街改造工程</t>
    </r>
    <phoneticPr fontId="3" type="noConversion"/>
  </si>
  <si>
    <r>
      <t>江东路（商博路</t>
    </r>
    <r>
      <rPr>
        <sz val="10.5"/>
        <rFont val="宋体"/>
        <family val="3"/>
        <charset val="134"/>
        <scheme val="minor"/>
      </rPr>
      <t>-春风大道）道路改造工程</t>
    </r>
    <phoneticPr fontId="3" type="noConversion"/>
  </si>
  <si>
    <t>附件1：</t>
    <phoneticPr fontId="3" type="noConversion"/>
  </si>
</sst>
</file>

<file path=xl/styles.xml><?xml version="1.0" encoding="utf-8"?>
<styleSheet xmlns="http://schemas.openxmlformats.org/spreadsheetml/2006/main">
  <numFmts count="6">
    <numFmt numFmtId="176" formatCode="0.00_);[Red]\(0.00\)"/>
    <numFmt numFmtId="177" formatCode="0.00_ "/>
    <numFmt numFmtId="178" formatCode="#,##0.00_);[Red]\(#,##0.00\)"/>
    <numFmt numFmtId="179" formatCode="#,##0.0_);[Red]\(#,##0.0\)"/>
    <numFmt numFmtId="180" formatCode="0.0_ "/>
    <numFmt numFmtId="181" formatCode="0.0_);[Red]\(0.0\)"/>
  </numFmts>
  <fonts count="1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0.5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sz val="14"/>
      <name val="方正小标宋简体"/>
      <family val="3"/>
      <charset val="134"/>
    </font>
    <font>
      <sz val="10.5"/>
      <name val="宋体"/>
      <family val="3"/>
      <charset val="134"/>
    </font>
    <font>
      <sz val="11"/>
      <name val="宋体"/>
      <family val="3"/>
      <charset val="134"/>
      <scheme val="major"/>
    </font>
    <font>
      <sz val="10.5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51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Border="1">
      <alignment vertical="center"/>
    </xf>
    <xf numFmtId="177" fontId="2" fillId="0" borderId="0" xfId="0" applyNumberFormat="1" applyFont="1" applyFill="1" applyBorder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4" fillId="0" borderId="0" xfId="0" applyFont="1" applyFill="1" applyBorder="1" applyAlignment="1">
      <alignment vertical="center" wrapText="1"/>
    </xf>
    <xf numFmtId="178" fontId="5" fillId="0" borderId="0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vertical="center" wrapText="1"/>
    </xf>
    <xf numFmtId="176" fontId="5" fillId="0" borderId="0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81" fontId="6" fillId="0" borderId="1" xfId="0" applyNumberFormat="1" applyFont="1" applyBorder="1" applyAlignment="1">
      <alignment horizontal="center" vertical="center" wrapText="1"/>
    </xf>
    <xf numFmtId="180" fontId="6" fillId="0" borderId="1" xfId="0" applyNumberFormat="1" applyFont="1" applyBorder="1" applyAlignment="1">
      <alignment horizontal="center" vertical="center" wrapText="1"/>
    </xf>
    <xf numFmtId="179" fontId="9" fillId="2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180" fontId="5" fillId="0" borderId="0" xfId="0" applyNumberFormat="1" applyFont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79" fontId="9" fillId="2" borderId="4" xfId="0" applyNumberFormat="1" applyFont="1" applyFill="1" applyBorder="1" applyAlignment="1">
      <alignment horizontal="center" vertical="center" wrapText="1"/>
    </xf>
    <xf numFmtId="179" fontId="9" fillId="2" borderId="3" xfId="0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180" fontId="7" fillId="0" borderId="0" xfId="0" applyNumberFormat="1" applyFont="1" applyBorder="1" applyAlignment="1">
      <alignment horizontal="center" vertical="center"/>
    </xf>
    <xf numFmtId="176" fontId="5" fillId="0" borderId="4" xfId="0" applyNumberFormat="1" applyFont="1" applyFill="1" applyBorder="1" applyAlignment="1">
      <alignment horizontal="center" vertical="center" wrapText="1"/>
    </xf>
    <xf numFmtId="176" fontId="5" fillId="0" borderId="3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78"/>
  <sheetViews>
    <sheetView tabSelected="1" workbookViewId="0">
      <selection activeCell="B84" sqref="B84"/>
    </sheetView>
  </sheetViews>
  <sheetFormatPr defaultRowHeight="13.5" outlineLevelRow="1"/>
  <cols>
    <col min="1" max="1" width="6" style="1" customWidth="1"/>
    <col min="2" max="2" width="28.25" style="1" customWidth="1"/>
    <col min="3" max="3" width="9.75" style="1" customWidth="1"/>
    <col min="4" max="4" width="38.125" style="1" customWidth="1"/>
    <col min="5" max="5" width="10.125" style="6" customWidth="1"/>
    <col min="6" max="6" width="13.5" style="7" customWidth="1"/>
    <col min="7" max="7" width="11.5" style="1" customWidth="1"/>
    <col min="8" max="8" width="13.25" style="1" customWidth="1"/>
    <col min="9" max="16384" width="9" style="2"/>
  </cols>
  <sheetData>
    <row r="1" spans="1:13">
      <c r="A1" s="29" t="s">
        <v>148</v>
      </c>
      <c r="B1" s="29"/>
      <c r="C1" s="29"/>
      <c r="D1" s="29"/>
      <c r="E1" s="29"/>
      <c r="F1" s="30"/>
      <c r="G1" s="29"/>
      <c r="H1" s="29"/>
    </row>
    <row r="2" spans="1:13" ht="35.25" customHeight="1" outlineLevel="1">
      <c r="A2" s="44" t="s">
        <v>75</v>
      </c>
      <c r="B2" s="44"/>
      <c r="C2" s="44"/>
      <c r="D2" s="44"/>
      <c r="E2" s="44"/>
      <c r="F2" s="45"/>
      <c r="G2" s="44"/>
      <c r="H2" s="44"/>
    </row>
    <row r="3" spans="1:13" ht="37.5" customHeight="1">
      <c r="A3" s="14" t="s">
        <v>40</v>
      </c>
      <c r="B3" s="14" t="s">
        <v>41</v>
      </c>
      <c r="C3" s="14" t="s">
        <v>10</v>
      </c>
      <c r="D3" s="14" t="s">
        <v>9</v>
      </c>
      <c r="E3" s="15" t="s">
        <v>8</v>
      </c>
      <c r="F3" s="16" t="s">
        <v>11</v>
      </c>
      <c r="G3" s="14" t="s">
        <v>140</v>
      </c>
      <c r="H3" s="14" t="s">
        <v>141</v>
      </c>
    </row>
    <row r="4" spans="1:13" s="3" customFormat="1" ht="33.75" customHeight="1">
      <c r="A4" s="34">
        <v>1</v>
      </c>
      <c r="B4" s="35" t="s">
        <v>0</v>
      </c>
      <c r="C4" s="35">
        <v>2</v>
      </c>
      <c r="D4" s="28" t="s">
        <v>14</v>
      </c>
      <c r="E4" s="17">
        <v>89.25</v>
      </c>
      <c r="F4" s="36">
        <f>AVERAGE(E4:E5)</f>
        <v>88.75</v>
      </c>
      <c r="G4" s="31" t="s">
        <v>39</v>
      </c>
      <c r="H4" s="31"/>
    </row>
    <row r="5" spans="1:13" s="3" customFormat="1" ht="33.75" customHeight="1">
      <c r="A5" s="34"/>
      <c r="B5" s="35"/>
      <c r="C5" s="35"/>
      <c r="D5" s="28" t="s">
        <v>38</v>
      </c>
      <c r="E5" s="17">
        <v>88.25</v>
      </c>
      <c r="F5" s="37"/>
      <c r="G5" s="32"/>
      <c r="H5" s="32"/>
    </row>
    <row r="6" spans="1:13" s="3" customFormat="1" ht="33.75" customHeight="1">
      <c r="A6" s="10">
        <v>2</v>
      </c>
      <c r="B6" s="18" t="s">
        <v>17</v>
      </c>
      <c r="C6" s="10">
        <v>1</v>
      </c>
      <c r="D6" s="18" t="s">
        <v>37</v>
      </c>
      <c r="E6" s="19" t="s">
        <v>27</v>
      </c>
      <c r="F6" s="19" t="s">
        <v>27</v>
      </c>
      <c r="G6" s="10" t="s">
        <v>39</v>
      </c>
      <c r="H6" s="10"/>
    </row>
    <row r="7" spans="1:13" s="3" customFormat="1" ht="33.75" customHeight="1">
      <c r="A7" s="10">
        <v>3</v>
      </c>
      <c r="B7" s="20" t="s">
        <v>28</v>
      </c>
      <c r="C7" s="10">
        <v>1</v>
      </c>
      <c r="D7" s="20" t="s">
        <v>55</v>
      </c>
      <c r="E7" s="19">
        <v>87</v>
      </c>
      <c r="F7" s="19">
        <v>87</v>
      </c>
      <c r="G7" s="10" t="s">
        <v>39</v>
      </c>
      <c r="H7" s="10"/>
    </row>
    <row r="8" spans="1:13" s="3" customFormat="1" ht="33.75" customHeight="1">
      <c r="A8" s="10">
        <v>4</v>
      </c>
      <c r="B8" s="10" t="s">
        <v>42</v>
      </c>
      <c r="C8" s="10">
        <v>1</v>
      </c>
      <c r="D8" s="21" t="s">
        <v>43</v>
      </c>
      <c r="E8" s="19">
        <v>86.7</v>
      </c>
      <c r="F8" s="19">
        <v>86.7</v>
      </c>
      <c r="G8" s="10" t="s">
        <v>39</v>
      </c>
      <c r="H8" s="10"/>
    </row>
    <row r="9" spans="1:13" s="3" customFormat="1" ht="33.75" customHeight="1">
      <c r="A9" s="10">
        <v>5</v>
      </c>
      <c r="B9" s="10" t="s">
        <v>76</v>
      </c>
      <c r="C9" s="10">
        <v>1</v>
      </c>
      <c r="D9" s="21" t="s">
        <v>77</v>
      </c>
      <c r="E9" s="19">
        <v>85.72</v>
      </c>
      <c r="F9" s="22">
        <v>85.72</v>
      </c>
      <c r="G9" s="10" t="s">
        <v>39</v>
      </c>
      <c r="H9" s="10"/>
    </row>
    <row r="10" spans="1:13" s="3" customFormat="1" ht="32.25" customHeight="1">
      <c r="A10" s="39">
        <v>6</v>
      </c>
      <c r="B10" s="33" t="s">
        <v>78</v>
      </c>
      <c r="C10" s="33">
        <v>2</v>
      </c>
      <c r="D10" s="20" t="s">
        <v>44</v>
      </c>
      <c r="E10" s="19">
        <v>87.1</v>
      </c>
      <c r="F10" s="38">
        <f>AVERAGE(E10:E11)</f>
        <v>85.449999999999989</v>
      </c>
      <c r="G10" s="33" t="s">
        <v>39</v>
      </c>
      <c r="H10" s="33"/>
      <c r="I10" s="4"/>
      <c r="J10" s="4"/>
      <c r="K10" s="4"/>
      <c r="L10" s="4"/>
      <c r="M10" s="4"/>
    </row>
    <row r="11" spans="1:13" s="3" customFormat="1" ht="32.25" customHeight="1">
      <c r="A11" s="40"/>
      <c r="B11" s="33"/>
      <c r="C11" s="33"/>
      <c r="D11" s="20" t="s">
        <v>4</v>
      </c>
      <c r="E11" s="19">
        <v>83.8</v>
      </c>
      <c r="F11" s="38"/>
      <c r="G11" s="33"/>
      <c r="H11" s="33"/>
      <c r="I11" s="4"/>
      <c r="J11" s="4"/>
      <c r="K11" s="4"/>
      <c r="L11" s="4"/>
      <c r="M11" s="4"/>
    </row>
    <row r="12" spans="1:13" s="3" customFormat="1" ht="33.75" customHeight="1">
      <c r="A12" s="39">
        <v>7</v>
      </c>
      <c r="B12" s="33" t="s">
        <v>45</v>
      </c>
      <c r="C12" s="33">
        <v>3</v>
      </c>
      <c r="D12" s="18" t="s">
        <v>12</v>
      </c>
      <c r="E12" s="19">
        <v>89.3</v>
      </c>
      <c r="F12" s="38">
        <f>AVERAGE(E12:E14)</f>
        <v>85.283333333333346</v>
      </c>
      <c r="G12" s="33" t="s">
        <v>39</v>
      </c>
      <c r="H12" s="33"/>
      <c r="I12" s="8"/>
      <c r="M12" s="4"/>
    </row>
    <row r="13" spans="1:13" s="3" customFormat="1" ht="33.75" customHeight="1">
      <c r="A13" s="41"/>
      <c r="B13" s="33"/>
      <c r="C13" s="33"/>
      <c r="D13" s="18" t="s">
        <v>21</v>
      </c>
      <c r="E13" s="19">
        <v>84.37</v>
      </c>
      <c r="F13" s="38"/>
      <c r="G13" s="33"/>
      <c r="H13" s="33"/>
      <c r="I13" s="8"/>
      <c r="J13" s="9"/>
      <c r="K13" s="4"/>
      <c r="L13" s="4"/>
      <c r="M13" s="4"/>
    </row>
    <row r="14" spans="1:13" s="3" customFormat="1" ht="33.75" customHeight="1">
      <c r="A14" s="40"/>
      <c r="B14" s="33"/>
      <c r="C14" s="33"/>
      <c r="D14" s="20" t="s">
        <v>56</v>
      </c>
      <c r="E14" s="19">
        <v>82.18</v>
      </c>
      <c r="F14" s="38"/>
      <c r="G14" s="33"/>
      <c r="H14" s="33"/>
      <c r="I14" s="8"/>
      <c r="J14" s="11"/>
      <c r="K14" s="11"/>
      <c r="L14" s="12"/>
      <c r="M14" s="4"/>
    </row>
    <row r="15" spans="1:13" s="3" customFormat="1" ht="33.75" customHeight="1">
      <c r="A15" s="10">
        <v>8</v>
      </c>
      <c r="B15" s="10" t="s">
        <v>79</v>
      </c>
      <c r="C15" s="10">
        <v>1</v>
      </c>
      <c r="D15" s="21" t="s">
        <v>74</v>
      </c>
      <c r="E15" s="23">
        <v>84.28</v>
      </c>
      <c r="F15" s="23">
        <v>84.28</v>
      </c>
      <c r="G15" s="10" t="s">
        <v>39</v>
      </c>
      <c r="H15" s="10"/>
      <c r="J15" s="4"/>
      <c r="K15" s="4"/>
      <c r="L15" s="4"/>
    </row>
    <row r="16" spans="1:13" s="3" customFormat="1" ht="33.75" customHeight="1">
      <c r="A16" s="10">
        <v>9</v>
      </c>
      <c r="B16" s="24" t="s">
        <v>35</v>
      </c>
      <c r="C16" s="10">
        <v>1</v>
      </c>
      <c r="D16" s="20" t="s">
        <v>57</v>
      </c>
      <c r="E16" s="25">
        <v>84.2</v>
      </c>
      <c r="F16" s="25">
        <v>84.2</v>
      </c>
      <c r="G16" s="10" t="s">
        <v>39</v>
      </c>
      <c r="H16" s="10"/>
      <c r="J16" s="4"/>
      <c r="K16" s="4"/>
      <c r="L16" s="4"/>
    </row>
    <row r="17" spans="1:12" s="3" customFormat="1" ht="33.75" customHeight="1">
      <c r="A17" s="10">
        <v>10</v>
      </c>
      <c r="B17" s="10" t="s">
        <v>7</v>
      </c>
      <c r="C17" s="10">
        <v>1</v>
      </c>
      <c r="D17" s="21" t="s">
        <v>46</v>
      </c>
      <c r="E17" s="19">
        <v>84.1</v>
      </c>
      <c r="F17" s="19">
        <v>84.1</v>
      </c>
      <c r="G17" s="10" t="s">
        <v>39</v>
      </c>
      <c r="H17" s="10"/>
      <c r="J17" s="4"/>
      <c r="K17" s="4"/>
      <c r="L17" s="4"/>
    </row>
    <row r="18" spans="1:12" s="3" customFormat="1" ht="33.75" customHeight="1">
      <c r="A18" s="10">
        <v>11</v>
      </c>
      <c r="B18" s="10" t="s">
        <v>47</v>
      </c>
      <c r="C18" s="10">
        <v>1</v>
      </c>
      <c r="D18" s="21" t="s">
        <v>2</v>
      </c>
      <c r="E18" s="19">
        <v>83.93</v>
      </c>
      <c r="F18" s="22">
        <v>83.93</v>
      </c>
      <c r="G18" s="10" t="s">
        <v>39</v>
      </c>
      <c r="H18" s="10"/>
      <c r="J18" s="11"/>
      <c r="K18" s="11"/>
      <c r="L18" s="12"/>
    </row>
    <row r="19" spans="1:12" s="3" customFormat="1" ht="33.75" customHeight="1">
      <c r="A19" s="10">
        <v>12</v>
      </c>
      <c r="B19" s="10" t="s">
        <v>48</v>
      </c>
      <c r="C19" s="10">
        <v>1</v>
      </c>
      <c r="D19" s="21" t="s">
        <v>49</v>
      </c>
      <c r="E19" s="19">
        <v>83.85</v>
      </c>
      <c r="F19" s="19">
        <v>83.85</v>
      </c>
      <c r="G19" s="10" t="s">
        <v>39</v>
      </c>
      <c r="H19" s="10"/>
      <c r="J19" s="4"/>
      <c r="K19" s="4"/>
      <c r="L19" s="4"/>
    </row>
    <row r="20" spans="1:12" s="3" customFormat="1" ht="33.75" customHeight="1">
      <c r="A20" s="10">
        <v>13</v>
      </c>
      <c r="B20" s="10" t="s">
        <v>34</v>
      </c>
      <c r="C20" s="10">
        <v>1</v>
      </c>
      <c r="D20" s="21" t="s">
        <v>142</v>
      </c>
      <c r="E20" s="19">
        <v>82.8</v>
      </c>
      <c r="F20" s="19">
        <v>82.8</v>
      </c>
      <c r="G20" s="10" t="s">
        <v>39</v>
      </c>
      <c r="H20" s="10"/>
    </row>
    <row r="21" spans="1:12" s="3" customFormat="1" ht="33.75" customHeight="1">
      <c r="A21" s="10">
        <v>14</v>
      </c>
      <c r="B21" s="10" t="s">
        <v>1</v>
      </c>
      <c r="C21" s="10">
        <v>1</v>
      </c>
      <c r="D21" s="21" t="s">
        <v>80</v>
      </c>
      <c r="E21" s="19">
        <v>82.62</v>
      </c>
      <c r="F21" s="19" t="s">
        <v>26</v>
      </c>
      <c r="G21" s="10" t="s">
        <v>39</v>
      </c>
      <c r="H21" s="10"/>
    </row>
    <row r="22" spans="1:12" s="3" customFormat="1" ht="33.75" customHeight="1">
      <c r="A22" s="10">
        <v>15</v>
      </c>
      <c r="B22" s="10" t="s">
        <v>81</v>
      </c>
      <c r="C22" s="10">
        <v>1</v>
      </c>
      <c r="D22" s="21" t="s">
        <v>50</v>
      </c>
      <c r="E22" s="19">
        <v>82.3</v>
      </c>
      <c r="F22" s="19">
        <v>82.3</v>
      </c>
      <c r="G22" s="10" t="s">
        <v>39</v>
      </c>
      <c r="H22" s="10"/>
    </row>
    <row r="23" spans="1:12" s="3" customFormat="1" ht="33.75" customHeight="1">
      <c r="A23" s="10">
        <v>16</v>
      </c>
      <c r="B23" s="10" t="s">
        <v>51</v>
      </c>
      <c r="C23" s="10">
        <v>1</v>
      </c>
      <c r="D23" s="21" t="s">
        <v>52</v>
      </c>
      <c r="E23" s="19">
        <v>82.25</v>
      </c>
      <c r="F23" s="19">
        <v>82.25</v>
      </c>
      <c r="G23" s="10" t="s">
        <v>39</v>
      </c>
      <c r="H23" s="10"/>
    </row>
    <row r="24" spans="1:12" s="3" customFormat="1" ht="33.75" customHeight="1">
      <c r="A24" s="10">
        <v>17</v>
      </c>
      <c r="B24" s="26" t="s">
        <v>6</v>
      </c>
      <c r="C24" s="10">
        <v>1</v>
      </c>
      <c r="D24" s="21" t="s">
        <v>5</v>
      </c>
      <c r="E24" s="19">
        <v>82.15</v>
      </c>
      <c r="F24" s="19">
        <v>82.15</v>
      </c>
      <c r="G24" s="10" t="s">
        <v>39</v>
      </c>
      <c r="H24" s="10"/>
    </row>
    <row r="25" spans="1:12" s="3" customFormat="1" ht="33.75" customHeight="1">
      <c r="A25" s="39">
        <v>18</v>
      </c>
      <c r="B25" s="33" t="s">
        <v>82</v>
      </c>
      <c r="C25" s="33">
        <v>8</v>
      </c>
      <c r="D25" s="18" t="s">
        <v>19</v>
      </c>
      <c r="E25" s="19" t="s">
        <v>53</v>
      </c>
      <c r="F25" s="38">
        <f>AVERAGE(E25:E32)</f>
        <v>82.137500000000003</v>
      </c>
      <c r="G25" s="33" t="s">
        <v>39</v>
      </c>
      <c r="H25" s="33"/>
      <c r="I25" s="4"/>
      <c r="J25" s="8"/>
      <c r="K25" s="9"/>
      <c r="L25" s="4"/>
    </row>
    <row r="26" spans="1:12" s="3" customFormat="1" ht="33.75" customHeight="1">
      <c r="A26" s="41"/>
      <c r="B26" s="33"/>
      <c r="C26" s="33"/>
      <c r="D26" s="18" t="s">
        <v>54</v>
      </c>
      <c r="E26" s="19">
        <v>85.3</v>
      </c>
      <c r="F26" s="38"/>
      <c r="G26" s="33"/>
      <c r="H26" s="33"/>
      <c r="I26" s="4"/>
      <c r="J26" s="8"/>
      <c r="K26" s="9"/>
      <c r="L26" s="5"/>
    </row>
    <row r="27" spans="1:12" s="3" customFormat="1" ht="33.75" customHeight="1">
      <c r="A27" s="41"/>
      <c r="B27" s="33"/>
      <c r="C27" s="33"/>
      <c r="D27" s="18" t="s">
        <v>58</v>
      </c>
      <c r="E27" s="19" t="s">
        <v>59</v>
      </c>
      <c r="F27" s="38"/>
      <c r="G27" s="33"/>
      <c r="H27" s="33"/>
      <c r="I27" s="4"/>
      <c r="J27" s="8"/>
      <c r="K27" s="9"/>
      <c r="L27" s="5"/>
    </row>
    <row r="28" spans="1:12" s="3" customFormat="1" ht="43.5" customHeight="1">
      <c r="A28" s="41"/>
      <c r="B28" s="33"/>
      <c r="C28" s="33"/>
      <c r="D28" s="18" t="s">
        <v>60</v>
      </c>
      <c r="E28" s="19" t="s">
        <v>24</v>
      </c>
      <c r="F28" s="38"/>
      <c r="G28" s="33"/>
      <c r="H28" s="33"/>
      <c r="I28" s="4"/>
      <c r="J28" s="8"/>
      <c r="K28" s="9"/>
      <c r="L28" s="5"/>
    </row>
    <row r="29" spans="1:12" s="3" customFormat="1" ht="33.75" customHeight="1">
      <c r="A29" s="41"/>
      <c r="B29" s="33"/>
      <c r="C29" s="33"/>
      <c r="D29" s="18" t="s">
        <v>13</v>
      </c>
      <c r="E29" s="19" t="s">
        <v>25</v>
      </c>
      <c r="F29" s="38"/>
      <c r="G29" s="33"/>
      <c r="H29" s="33"/>
      <c r="I29" s="4"/>
      <c r="J29" s="8"/>
      <c r="K29" s="9"/>
      <c r="L29" s="5"/>
    </row>
    <row r="30" spans="1:12" s="3" customFormat="1" ht="33.75" customHeight="1">
      <c r="A30" s="41"/>
      <c r="B30" s="33"/>
      <c r="C30" s="33"/>
      <c r="D30" s="20" t="s">
        <v>61</v>
      </c>
      <c r="E30" s="19">
        <v>81.5</v>
      </c>
      <c r="F30" s="38"/>
      <c r="G30" s="33"/>
      <c r="H30" s="33"/>
      <c r="I30" s="5"/>
    </row>
    <row r="31" spans="1:12" s="3" customFormat="1" ht="33.75" customHeight="1">
      <c r="A31" s="41"/>
      <c r="B31" s="33"/>
      <c r="C31" s="33"/>
      <c r="D31" s="18" t="s">
        <v>62</v>
      </c>
      <c r="E31" s="19">
        <v>81.25</v>
      </c>
      <c r="F31" s="38"/>
      <c r="G31" s="33"/>
      <c r="H31" s="33"/>
      <c r="I31" s="5"/>
    </row>
    <row r="32" spans="1:12" s="3" customFormat="1" ht="33.75" customHeight="1">
      <c r="A32" s="40"/>
      <c r="B32" s="33"/>
      <c r="C32" s="33"/>
      <c r="D32" s="18" t="s">
        <v>18</v>
      </c>
      <c r="E32" s="19">
        <v>80.5</v>
      </c>
      <c r="F32" s="38"/>
      <c r="G32" s="33"/>
      <c r="H32" s="33"/>
      <c r="I32" s="5"/>
    </row>
    <row r="33" spans="1:13" s="3" customFormat="1" ht="33.75" customHeight="1">
      <c r="A33" s="10">
        <v>19</v>
      </c>
      <c r="B33" s="10" t="s">
        <v>83</v>
      </c>
      <c r="C33" s="10">
        <v>1</v>
      </c>
      <c r="D33" s="21" t="s">
        <v>32</v>
      </c>
      <c r="E33" s="19">
        <v>81.84</v>
      </c>
      <c r="F33" s="22">
        <v>81.84</v>
      </c>
      <c r="G33" s="10" t="s">
        <v>39</v>
      </c>
      <c r="H33" s="10"/>
    </row>
    <row r="34" spans="1:13" s="3" customFormat="1" ht="33.75" customHeight="1">
      <c r="A34" s="10">
        <v>20</v>
      </c>
      <c r="B34" s="10" t="s">
        <v>63</v>
      </c>
      <c r="C34" s="10" t="s">
        <v>33</v>
      </c>
      <c r="D34" s="21" t="s">
        <v>23</v>
      </c>
      <c r="E34" s="19">
        <v>81.63</v>
      </c>
      <c r="F34" s="19">
        <v>81.63</v>
      </c>
      <c r="G34" s="10" t="s">
        <v>39</v>
      </c>
      <c r="H34" s="10"/>
    </row>
    <row r="35" spans="1:13" s="3" customFormat="1" ht="33.75" customHeight="1">
      <c r="A35" s="10">
        <v>21</v>
      </c>
      <c r="B35" s="10" t="s">
        <v>84</v>
      </c>
      <c r="C35" s="10">
        <v>1</v>
      </c>
      <c r="D35" s="21" t="s">
        <v>85</v>
      </c>
      <c r="E35" s="19">
        <v>81.42</v>
      </c>
      <c r="F35" s="19">
        <v>81.42</v>
      </c>
      <c r="G35" s="10" t="s">
        <v>39</v>
      </c>
      <c r="H35" s="10"/>
    </row>
    <row r="36" spans="1:13" s="3" customFormat="1" ht="33.75" customHeight="1">
      <c r="A36" s="10">
        <v>22</v>
      </c>
      <c r="B36" s="10" t="s">
        <v>64</v>
      </c>
      <c r="C36" s="10">
        <v>1</v>
      </c>
      <c r="D36" s="21" t="s">
        <v>65</v>
      </c>
      <c r="E36" s="19">
        <v>81.2</v>
      </c>
      <c r="F36" s="19">
        <v>81.2</v>
      </c>
      <c r="G36" s="10" t="s">
        <v>39</v>
      </c>
      <c r="H36" s="10"/>
    </row>
    <row r="37" spans="1:13" s="3" customFormat="1" ht="33.75" customHeight="1">
      <c r="A37" s="10">
        <v>23</v>
      </c>
      <c r="B37" s="10" t="s">
        <v>36</v>
      </c>
      <c r="C37" s="10">
        <v>1</v>
      </c>
      <c r="D37" s="21" t="s">
        <v>143</v>
      </c>
      <c r="E37" s="19">
        <v>80.45</v>
      </c>
      <c r="F37" s="19">
        <v>80.95</v>
      </c>
      <c r="G37" s="10" t="s">
        <v>39</v>
      </c>
      <c r="H37" s="10"/>
    </row>
    <row r="38" spans="1:13" s="3" customFormat="1" ht="33.75" customHeight="1">
      <c r="A38" s="39">
        <v>24</v>
      </c>
      <c r="B38" s="33" t="s">
        <v>86</v>
      </c>
      <c r="C38" s="33">
        <v>5</v>
      </c>
      <c r="D38" s="18" t="s">
        <v>87</v>
      </c>
      <c r="E38" s="19">
        <v>84.39</v>
      </c>
      <c r="F38" s="38">
        <f>AVERAGE(E38:E42)</f>
        <v>80.864000000000004</v>
      </c>
      <c r="G38" s="33" t="s">
        <v>39</v>
      </c>
      <c r="H38" s="33"/>
    </row>
    <row r="39" spans="1:13" s="3" customFormat="1" ht="33.75" customHeight="1">
      <c r="A39" s="41"/>
      <c r="B39" s="33"/>
      <c r="C39" s="33"/>
      <c r="D39" s="18" t="s">
        <v>22</v>
      </c>
      <c r="E39" s="19">
        <v>82.71</v>
      </c>
      <c r="F39" s="38"/>
      <c r="G39" s="33"/>
      <c r="H39" s="33"/>
    </row>
    <row r="40" spans="1:13" s="3" customFormat="1" ht="33.75" customHeight="1">
      <c r="A40" s="41"/>
      <c r="B40" s="33"/>
      <c r="C40" s="33"/>
      <c r="D40" s="20" t="s">
        <v>3</v>
      </c>
      <c r="E40" s="19">
        <v>80.790000000000006</v>
      </c>
      <c r="F40" s="38"/>
      <c r="G40" s="33"/>
      <c r="H40" s="33"/>
    </row>
    <row r="41" spans="1:13" s="3" customFormat="1" ht="33.75" customHeight="1">
      <c r="A41" s="41"/>
      <c r="B41" s="33"/>
      <c r="C41" s="33"/>
      <c r="D41" s="18" t="s">
        <v>88</v>
      </c>
      <c r="E41" s="19">
        <v>80.45</v>
      </c>
      <c r="F41" s="38"/>
      <c r="G41" s="33"/>
      <c r="H41" s="33"/>
    </row>
    <row r="42" spans="1:13" s="3" customFormat="1" ht="33.75" customHeight="1">
      <c r="A42" s="40"/>
      <c r="B42" s="33"/>
      <c r="C42" s="33"/>
      <c r="D42" s="18" t="s">
        <v>89</v>
      </c>
      <c r="E42" s="19">
        <v>75.98</v>
      </c>
      <c r="F42" s="38"/>
      <c r="G42" s="33"/>
      <c r="H42" s="33"/>
    </row>
    <row r="43" spans="1:13" s="3" customFormat="1" ht="52.5" customHeight="1">
      <c r="A43" s="39">
        <v>25</v>
      </c>
      <c r="B43" s="33" t="s">
        <v>90</v>
      </c>
      <c r="C43" s="33">
        <v>2</v>
      </c>
      <c r="D43" s="20" t="s">
        <v>66</v>
      </c>
      <c r="E43" s="19">
        <v>82.05</v>
      </c>
      <c r="F43" s="38">
        <f>AVERAGE(E43:E44)</f>
        <v>80.87</v>
      </c>
      <c r="G43" s="33" t="s">
        <v>39</v>
      </c>
      <c r="H43" s="33"/>
      <c r="I43" s="8"/>
      <c r="J43" s="9"/>
      <c r="K43" s="4"/>
      <c r="L43" s="4"/>
      <c r="M43" s="4"/>
    </row>
    <row r="44" spans="1:13" s="3" customFormat="1" ht="33.75" customHeight="1">
      <c r="A44" s="40"/>
      <c r="B44" s="33"/>
      <c r="C44" s="33"/>
      <c r="D44" s="20" t="s">
        <v>67</v>
      </c>
      <c r="E44" s="19">
        <v>79.69</v>
      </c>
      <c r="F44" s="38"/>
      <c r="G44" s="33"/>
      <c r="H44" s="33"/>
      <c r="I44" s="4"/>
      <c r="J44" s="4"/>
      <c r="K44" s="4"/>
      <c r="L44" s="4"/>
      <c r="M44" s="4"/>
    </row>
    <row r="45" spans="1:13" s="3" customFormat="1" ht="33.75" customHeight="1">
      <c r="A45" s="10">
        <v>26</v>
      </c>
      <c r="B45" s="10" t="s">
        <v>91</v>
      </c>
      <c r="C45" s="10">
        <v>1</v>
      </c>
      <c r="D45" s="21" t="s">
        <v>92</v>
      </c>
      <c r="E45" s="19">
        <v>80.599999999999994</v>
      </c>
      <c r="F45" s="19">
        <v>80.599999999999994</v>
      </c>
      <c r="G45" s="10" t="s">
        <v>39</v>
      </c>
      <c r="H45" s="10"/>
    </row>
    <row r="46" spans="1:13" s="3" customFormat="1" ht="33.75" customHeight="1">
      <c r="A46" s="10">
        <v>27</v>
      </c>
      <c r="B46" s="10" t="s">
        <v>93</v>
      </c>
      <c r="C46" s="10">
        <v>1</v>
      </c>
      <c r="D46" s="21" t="s">
        <v>144</v>
      </c>
      <c r="E46" s="19">
        <v>80.400000000000006</v>
      </c>
      <c r="F46" s="19">
        <v>80.400000000000006</v>
      </c>
      <c r="G46" s="10" t="s">
        <v>39</v>
      </c>
      <c r="H46" s="10"/>
    </row>
    <row r="47" spans="1:13" s="3" customFormat="1" ht="33.75" customHeight="1">
      <c r="A47" s="10">
        <v>28</v>
      </c>
      <c r="B47" s="10" t="s">
        <v>94</v>
      </c>
      <c r="C47" s="10">
        <v>1</v>
      </c>
      <c r="D47" s="21" t="s">
        <v>95</v>
      </c>
      <c r="E47" s="19">
        <v>80.400000000000006</v>
      </c>
      <c r="F47" s="19">
        <v>80.400000000000006</v>
      </c>
      <c r="G47" s="10" t="s">
        <v>39</v>
      </c>
      <c r="H47" s="10"/>
      <c r="J47" s="4"/>
      <c r="K47" s="4"/>
      <c r="L47" s="4"/>
      <c r="M47" s="4"/>
    </row>
    <row r="48" spans="1:13" s="3" customFormat="1" ht="33.75" customHeight="1">
      <c r="A48" s="39">
        <v>29</v>
      </c>
      <c r="B48" s="33" t="s">
        <v>96</v>
      </c>
      <c r="C48" s="33">
        <v>5</v>
      </c>
      <c r="D48" s="18" t="s">
        <v>97</v>
      </c>
      <c r="E48" s="19">
        <v>81.83</v>
      </c>
      <c r="F48" s="38">
        <f>AVERAGE(E48:E52)</f>
        <v>79.698000000000008</v>
      </c>
      <c r="G48" s="33" t="s">
        <v>98</v>
      </c>
      <c r="H48" s="48"/>
      <c r="I48" s="4"/>
      <c r="J48" s="11"/>
      <c r="K48" s="11"/>
      <c r="L48" s="12"/>
      <c r="M48" s="4"/>
    </row>
    <row r="49" spans="1:13" s="3" customFormat="1" ht="33.75" customHeight="1">
      <c r="A49" s="41"/>
      <c r="B49" s="33"/>
      <c r="C49" s="33"/>
      <c r="D49" s="18" t="s">
        <v>16</v>
      </c>
      <c r="E49" s="19">
        <v>80.59</v>
      </c>
      <c r="F49" s="38"/>
      <c r="G49" s="33"/>
      <c r="H49" s="49"/>
      <c r="I49" s="4"/>
      <c r="M49" s="4"/>
    </row>
    <row r="50" spans="1:13" s="3" customFormat="1" ht="33.75" customHeight="1">
      <c r="A50" s="41"/>
      <c r="B50" s="33"/>
      <c r="C50" s="33"/>
      <c r="D50" s="18" t="s">
        <v>15</v>
      </c>
      <c r="E50" s="19">
        <v>79.77</v>
      </c>
      <c r="F50" s="38"/>
      <c r="G50" s="33"/>
      <c r="H50" s="49"/>
      <c r="I50" s="4"/>
      <c r="M50" s="4"/>
    </row>
    <row r="51" spans="1:13" s="3" customFormat="1" ht="33.75" customHeight="1">
      <c r="A51" s="41"/>
      <c r="B51" s="33"/>
      <c r="C51" s="33"/>
      <c r="D51" s="18" t="s">
        <v>20</v>
      </c>
      <c r="E51" s="19">
        <v>78.88</v>
      </c>
      <c r="F51" s="38"/>
      <c r="G51" s="33"/>
      <c r="H51" s="49"/>
      <c r="I51" s="4"/>
      <c r="M51" s="4"/>
    </row>
    <row r="52" spans="1:13" s="3" customFormat="1" ht="33.75" customHeight="1">
      <c r="A52" s="40"/>
      <c r="B52" s="33"/>
      <c r="C52" s="33"/>
      <c r="D52" s="18" t="s">
        <v>99</v>
      </c>
      <c r="E52" s="19">
        <v>77.42</v>
      </c>
      <c r="F52" s="38"/>
      <c r="G52" s="33"/>
      <c r="H52" s="50"/>
    </row>
    <row r="53" spans="1:13" s="3" customFormat="1" ht="33.75" customHeight="1">
      <c r="A53" s="10">
        <v>30</v>
      </c>
      <c r="B53" s="10" t="s">
        <v>100</v>
      </c>
      <c r="C53" s="10">
        <v>1</v>
      </c>
      <c r="D53" s="21" t="s">
        <v>101</v>
      </c>
      <c r="E53" s="19" t="s">
        <v>102</v>
      </c>
      <c r="F53" s="19" t="s">
        <v>102</v>
      </c>
      <c r="G53" s="10" t="s">
        <v>98</v>
      </c>
      <c r="H53" s="10"/>
    </row>
    <row r="54" spans="1:13" s="3" customFormat="1" ht="33.75" customHeight="1">
      <c r="A54" s="10">
        <v>31</v>
      </c>
      <c r="B54" s="10" t="s">
        <v>103</v>
      </c>
      <c r="C54" s="10">
        <v>1</v>
      </c>
      <c r="D54" s="21" t="s">
        <v>104</v>
      </c>
      <c r="E54" s="19">
        <v>79.05</v>
      </c>
      <c r="F54" s="19">
        <v>79.05</v>
      </c>
      <c r="G54" s="10" t="s">
        <v>98</v>
      </c>
      <c r="H54" s="10"/>
    </row>
    <row r="55" spans="1:13" s="3" customFormat="1" ht="33.75" customHeight="1">
      <c r="A55" s="10">
        <v>32</v>
      </c>
      <c r="B55" s="10" t="s">
        <v>105</v>
      </c>
      <c r="C55" s="10">
        <v>1</v>
      </c>
      <c r="D55" s="21" t="s">
        <v>106</v>
      </c>
      <c r="E55" s="19">
        <v>79</v>
      </c>
      <c r="F55" s="19">
        <v>79</v>
      </c>
      <c r="G55" s="10" t="s">
        <v>98</v>
      </c>
      <c r="H55" s="10"/>
    </row>
    <row r="56" spans="1:13" s="3" customFormat="1" ht="33.75" customHeight="1">
      <c r="A56" s="10">
        <v>33</v>
      </c>
      <c r="B56" s="10" t="s">
        <v>107</v>
      </c>
      <c r="C56" s="10">
        <v>1</v>
      </c>
      <c r="D56" s="21" t="s">
        <v>108</v>
      </c>
      <c r="E56" s="19">
        <v>78.849999999999994</v>
      </c>
      <c r="F56" s="19">
        <v>78.849999999999994</v>
      </c>
      <c r="G56" s="10" t="s">
        <v>98</v>
      </c>
      <c r="H56" s="10"/>
    </row>
    <row r="57" spans="1:13" s="3" customFormat="1" ht="33.75" customHeight="1">
      <c r="A57" s="10">
        <v>34</v>
      </c>
      <c r="B57" s="10" t="s">
        <v>109</v>
      </c>
      <c r="C57" s="10">
        <v>1</v>
      </c>
      <c r="D57" s="21" t="s">
        <v>110</v>
      </c>
      <c r="E57" s="19">
        <v>78.67</v>
      </c>
      <c r="F57" s="19">
        <v>78.67</v>
      </c>
      <c r="G57" s="10" t="s">
        <v>98</v>
      </c>
      <c r="H57" s="10"/>
    </row>
    <row r="58" spans="1:13" s="3" customFormat="1" ht="33.75" customHeight="1">
      <c r="A58" s="10">
        <v>35</v>
      </c>
      <c r="B58" s="10" t="s">
        <v>111</v>
      </c>
      <c r="C58" s="10">
        <v>1</v>
      </c>
      <c r="D58" s="21" t="s">
        <v>112</v>
      </c>
      <c r="E58" s="19">
        <v>78.64</v>
      </c>
      <c r="F58" s="19">
        <v>78.64</v>
      </c>
      <c r="G58" s="10" t="s">
        <v>98</v>
      </c>
      <c r="H58" s="10"/>
    </row>
    <row r="59" spans="1:13" s="3" customFormat="1" ht="33.75" customHeight="1">
      <c r="A59" s="10">
        <v>36</v>
      </c>
      <c r="B59" s="27" t="s">
        <v>113</v>
      </c>
      <c r="C59" s="18" t="s">
        <v>33</v>
      </c>
      <c r="D59" s="18" t="s">
        <v>114</v>
      </c>
      <c r="E59" s="19">
        <v>78.53</v>
      </c>
      <c r="F59" s="19">
        <v>78.53</v>
      </c>
      <c r="G59" s="10" t="s">
        <v>98</v>
      </c>
      <c r="H59" s="10"/>
    </row>
    <row r="60" spans="1:13" s="3" customFormat="1" ht="33.75" customHeight="1">
      <c r="A60" s="10">
        <v>37</v>
      </c>
      <c r="B60" s="10" t="s">
        <v>115</v>
      </c>
      <c r="C60" s="10">
        <v>1</v>
      </c>
      <c r="D60" s="21" t="s">
        <v>145</v>
      </c>
      <c r="E60" s="19">
        <v>78.25</v>
      </c>
      <c r="F60" s="19">
        <v>78.25</v>
      </c>
      <c r="G60" s="10" t="s">
        <v>98</v>
      </c>
      <c r="H60" s="10"/>
    </row>
    <row r="61" spans="1:13" s="3" customFormat="1" ht="45.75" customHeight="1">
      <c r="A61" s="39">
        <v>38</v>
      </c>
      <c r="B61" s="42" t="s">
        <v>29</v>
      </c>
      <c r="C61" s="39">
        <v>3</v>
      </c>
      <c r="D61" s="18" t="s">
        <v>116</v>
      </c>
      <c r="E61" s="19">
        <v>81.23</v>
      </c>
      <c r="F61" s="43">
        <f>AVERAGE(E61:E63)</f>
        <v>78.296666666666667</v>
      </c>
      <c r="G61" s="39" t="s">
        <v>98</v>
      </c>
      <c r="H61" s="39"/>
    </row>
    <row r="62" spans="1:13" s="3" customFormat="1" ht="33.75" customHeight="1">
      <c r="A62" s="41"/>
      <c r="B62" s="42"/>
      <c r="C62" s="41"/>
      <c r="D62" s="18" t="s">
        <v>146</v>
      </c>
      <c r="E62" s="19">
        <v>79.23</v>
      </c>
      <c r="F62" s="43"/>
      <c r="G62" s="41"/>
      <c r="H62" s="41"/>
    </row>
    <row r="63" spans="1:13" s="3" customFormat="1" ht="33.75" customHeight="1">
      <c r="A63" s="40"/>
      <c r="B63" s="42"/>
      <c r="C63" s="40"/>
      <c r="D63" s="20" t="s">
        <v>68</v>
      </c>
      <c r="E63" s="19">
        <v>74.430000000000007</v>
      </c>
      <c r="F63" s="43"/>
      <c r="G63" s="40"/>
      <c r="H63" s="40"/>
    </row>
    <row r="64" spans="1:13" s="3" customFormat="1" ht="33.75" customHeight="1">
      <c r="A64" s="10">
        <v>39</v>
      </c>
      <c r="B64" s="10" t="s">
        <v>117</v>
      </c>
      <c r="C64" s="10">
        <v>1</v>
      </c>
      <c r="D64" s="21" t="s">
        <v>118</v>
      </c>
      <c r="E64" s="19">
        <v>76.650000000000006</v>
      </c>
      <c r="F64" s="19">
        <v>76.650000000000006</v>
      </c>
      <c r="G64" s="10" t="s">
        <v>98</v>
      </c>
      <c r="H64" s="10"/>
    </row>
    <row r="65" spans="1:8" s="3" customFormat="1" ht="33.75" customHeight="1">
      <c r="A65" s="10">
        <v>40</v>
      </c>
      <c r="B65" s="10" t="s">
        <v>119</v>
      </c>
      <c r="C65" s="10">
        <v>1</v>
      </c>
      <c r="D65" s="21" t="s">
        <v>120</v>
      </c>
      <c r="E65" s="19" t="s">
        <v>121</v>
      </c>
      <c r="F65" s="19" t="s">
        <v>122</v>
      </c>
      <c r="G65" s="10" t="s">
        <v>98</v>
      </c>
      <c r="H65" s="10"/>
    </row>
    <row r="66" spans="1:8" s="3" customFormat="1" ht="33.75" customHeight="1">
      <c r="A66" s="10">
        <v>41</v>
      </c>
      <c r="B66" s="10" t="s">
        <v>123</v>
      </c>
      <c r="C66" s="10">
        <v>1</v>
      </c>
      <c r="D66" s="21" t="s">
        <v>147</v>
      </c>
      <c r="E66" s="19">
        <v>75.900000000000006</v>
      </c>
      <c r="F66" s="19">
        <v>75.900000000000006</v>
      </c>
      <c r="G66" s="10" t="s">
        <v>98</v>
      </c>
      <c r="H66" s="10"/>
    </row>
    <row r="67" spans="1:8" s="3" customFormat="1" ht="33.75" customHeight="1">
      <c r="A67" s="10">
        <v>42</v>
      </c>
      <c r="B67" s="10" t="s">
        <v>124</v>
      </c>
      <c r="C67" s="10">
        <v>1</v>
      </c>
      <c r="D67" s="21" t="s">
        <v>125</v>
      </c>
      <c r="E67" s="19" t="s">
        <v>126</v>
      </c>
      <c r="F67" s="19">
        <v>75.400000000000006</v>
      </c>
      <c r="G67" s="10" t="s">
        <v>98</v>
      </c>
      <c r="H67" s="10"/>
    </row>
    <row r="68" spans="1:8" s="3" customFormat="1" ht="33.75" customHeight="1">
      <c r="A68" s="10">
        <v>43</v>
      </c>
      <c r="B68" s="10" t="s">
        <v>127</v>
      </c>
      <c r="C68" s="10">
        <v>1</v>
      </c>
      <c r="D68" s="21" t="s">
        <v>128</v>
      </c>
      <c r="E68" s="19">
        <v>74.38</v>
      </c>
      <c r="F68" s="19">
        <v>74.38</v>
      </c>
      <c r="G68" s="10" t="s">
        <v>98</v>
      </c>
      <c r="H68" s="10"/>
    </row>
    <row r="69" spans="1:8" s="3" customFormat="1" ht="51.75" customHeight="1">
      <c r="A69" s="39">
        <v>44</v>
      </c>
      <c r="B69" s="42" t="s">
        <v>31</v>
      </c>
      <c r="C69" s="33">
        <v>2</v>
      </c>
      <c r="D69" s="20" t="s">
        <v>69</v>
      </c>
      <c r="E69" s="19">
        <v>74.430000000000007</v>
      </c>
      <c r="F69" s="43">
        <f>AVERAGE(E69:E70)</f>
        <v>74.180000000000007</v>
      </c>
      <c r="G69" s="33" t="s">
        <v>98</v>
      </c>
      <c r="H69" s="33"/>
    </row>
    <row r="70" spans="1:8" s="3" customFormat="1" ht="33.75" customHeight="1">
      <c r="A70" s="40"/>
      <c r="B70" s="42"/>
      <c r="C70" s="33"/>
      <c r="D70" s="20" t="s">
        <v>70</v>
      </c>
      <c r="E70" s="19">
        <v>73.930000000000007</v>
      </c>
      <c r="F70" s="43"/>
      <c r="G70" s="33"/>
      <c r="H70" s="33"/>
    </row>
    <row r="71" spans="1:8" s="3" customFormat="1" ht="33.75" customHeight="1">
      <c r="A71" s="39">
        <v>45</v>
      </c>
      <c r="B71" s="42" t="s">
        <v>30</v>
      </c>
      <c r="C71" s="42">
        <v>2</v>
      </c>
      <c r="D71" s="20" t="s">
        <v>71</v>
      </c>
      <c r="E71" s="19">
        <v>77.05</v>
      </c>
      <c r="F71" s="38">
        <f>AVERAGE(E71:E72)</f>
        <v>74.125</v>
      </c>
      <c r="G71" s="33" t="s">
        <v>98</v>
      </c>
      <c r="H71" s="33"/>
    </row>
    <row r="72" spans="1:8" s="3" customFormat="1" ht="33.75" customHeight="1">
      <c r="A72" s="40"/>
      <c r="B72" s="42"/>
      <c r="C72" s="42"/>
      <c r="D72" s="18" t="s">
        <v>129</v>
      </c>
      <c r="E72" s="19">
        <v>71.2</v>
      </c>
      <c r="F72" s="38"/>
      <c r="G72" s="33"/>
      <c r="H72" s="33"/>
    </row>
    <row r="73" spans="1:8" s="3" customFormat="1" ht="33.75" customHeight="1">
      <c r="A73" s="39">
        <v>46</v>
      </c>
      <c r="B73" s="39" t="s">
        <v>130</v>
      </c>
      <c r="C73" s="39">
        <v>2</v>
      </c>
      <c r="D73" s="20" t="s">
        <v>72</v>
      </c>
      <c r="E73" s="25">
        <v>82.2</v>
      </c>
      <c r="F73" s="46">
        <f>AVERAGE(E73:E74)</f>
        <v>73.575000000000003</v>
      </c>
      <c r="G73" s="39" t="s">
        <v>98</v>
      </c>
      <c r="H73" s="39"/>
    </row>
    <row r="74" spans="1:8" s="3" customFormat="1" ht="33.75" customHeight="1">
      <c r="A74" s="40"/>
      <c r="B74" s="40"/>
      <c r="C74" s="40"/>
      <c r="D74" s="20" t="s">
        <v>73</v>
      </c>
      <c r="E74" s="25">
        <v>64.95</v>
      </c>
      <c r="F74" s="47"/>
      <c r="G74" s="40"/>
      <c r="H74" s="40"/>
    </row>
    <row r="75" spans="1:8" s="3" customFormat="1" ht="33.75" customHeight="1">
      <c r="A75" s="10">
        <v>47</v>
      </c>
      <c r="B75" s="10" t="s">
        <v>131</v>
      </c>
      <c r="C75" s="10">
        <v>1</v>
      </c>
      <c r="D75" s="21" t="s">
        <v>132</v>
      </c>
      <c r="E75" s="19" t="s">
        <v>133</v>
      </c>
      <c r="F75" s="19" t="s">
        <v>133</v>
      </c>
      <c r="G75" s="10" t="s">
        <v>98</v>
      </c>
      <c r="H75" s="10"/>
    </row>
    <row r="76" spans="1:8" s="3" customFormat="1" ht="33.75" customHeight="1">
      <c r="A76" s="10">
        <v>48</v>
      </c>
      <c r="B76" s="10" t="s">
        <v>134</v>
      </c>
      <c r="C76" s="10">
        <v>1</v>
      </c>
      <c r="D76" s="21" t="s">
        <v>135</v>
      </c>
      <c r="E76" s="19">
        <v>68.650000000000006</v>
      </c>
      <c r="F76" s="19">
        <v>68.650000000000006</v>
      </c>
      <c r="G76" s="13" t="s">
        <v>98</v>
      </c>
      <c r="H76" s="10"/>
    </row>
    <row r="77" spans="1:8" s="3" customFormat="1" ht="30" customHeight="1">
      <c r="A77" s="33">
        <v>49</v>
      </c>
      <c r="B77" s="33" t="s">
        <v>137</v>
      </c>
      <c r="C77" s="33">
        <v>2</v>
      </c>
      <c r="D77" s="21" t="s">
        <v>138</v>
      </c>
      <c r="E77" s="19">
        <v>62.5</v>
      </c>
      <c r="F77" s="38">
        <f>AVERAGE(E77:E78)</f>
        <v>59.480000000000004</v>
      </c>
      <c r="G77" s="33" t="s">
        <v>136</v>
      </c>
      <c r="H77" s="33"/>
    </row>
    <row r="78" spans="1:8" s="3" customFormat="1" ht="30" customHeight="1">
      <c r="A78" s="33"/>
      <c r="B78" s="33"/>
      <c r="C78" s="33"/>
      <c r="D78" s="21" t="s">
        <v>139</v>
      </c>
      <c r="E78" s="19">
        <v>56.46</v>
      </c>
      <c r="F78" s="38"/>
      <c r="G78" s="33"/>
      <c r="H78" s="33"/>
    </row>
  </sheetData>
  <mergeCells count="74">
    <mergeCell ref="G73:G74"/>
    <mergeCell ref="H73:H74"/>
    <mergeCell ref="A2:H2"/>
    <mergeCell ref="A73:A74"/>
    <mergeCell ref="B73:B74"/>
    <mergeCell ref="C73:C74"/>
    <mergeCell ref="F73:F74"/>
    <mergeCell ref="H43:H44"/>
    <mergeCell ref="A48:A52"/>
    <mergeCell ref="B48:B52"/>
    <mergeCell ref="C48:C52"/>
    <mergeCell ref="F48:F52"/>
    <mergeCell ref="G48:G52"/>
    <mergeCell ref="H48:H52"/>
    <mergeCell ref="H69:H70"/>
    <mergeCell ref="A71:A72"/>
    <mergeCell ref="B71:B72"/>
    <mergeCell ref="C71:C72"/>
    <mergeCell ref="F71:F72"/>
    <mergeCell ref="G71:G72"/>
    <mergeCell ref="H71:H72"/>
    <mergeCell ref="A69:A70"/>
    <mergeCell ref="B69:B70"/>
    <mergeCell ref="C69:C70"/>
    <mergeCell ref="F69:F70"/>
    <mergeCell ref="G69:G70"/>
    <mergeCell ref="H61:H63"/>
    <mergeCell ref="A61:A63"/>
    <mergeCell ref="B61:B63"/>
    <mergeCell ref="C61:C63"/>
    <mergeCell ref="F61:F63"/>
    <mergeCell ref="G61:G63"/>
    <mergeCell ref="A10:A11"/>
    <mergeCell ref="B10:B11"/>
    <mergeCell ref="C10:C11"/>
    <mergeCell ref="H38:H42"/>
    <mergeCell ref="A25:A32"/>
    <mergeCell ref="B25:B32"/>
    <mergeCell ref="C25:C32"/>
    <mergeCell ref="F25:F32"/>
    <mergeCell ref="G25:G32"/>
    <mergeCell ref="H25:H32"/>
    <mergeCell ref="A38:A42"/>
    <mergeCell ref="B38:B42"/>
    <mergeCell ref="C38:C42"/>
    <mergeCell ref="F38:F42"/>
    <mergeCell ref="G38:G42"/>
    <mergeCell ref="A12:A14"/>
    <mergeCell ref="B12:B14"/>
    <mergeCell ref="C12:C14"/>
    <mergeCell ref="F12:F14"/>
    <mergeCell ref="G12:G14"/>
    <mergeCell ref="F43:F44"/>
    <mergeCell ref="G43:G44"/>
    <mergeCell ref="F10:F11"/>
    <mergeCell ref="G10:G11"/>
    <mergeCell ref="H10:H11"/>
    <mergeCell ref="H12:H14"/>
    <mergeCell ref="A1:H1"/>
    <mergeCell ref="H4:H5"/>
    <mergeCell ref="H77:H78"/>
    <mergeCell ref="A4:A5"/>
    <mergeCell ref="B4:B5"/>
    <mergeCell ref="C4:C5"/>
    <mergeCell ref="F4:F5"/>
    <mergeCell ref="G4:G5"/>
    <mergeCell ref="A77:A78"/>
    <mergeCell ref="B77:B78"/>
    <mergeCell ref="C77:C78"/>
    <mergeCell ref="F77:F78"/>
    <mergeCell ref="G77:G78"/>
    <mergeCell ref="A43:A44"/>
    <mergeCell ref="B43:B44"/>
    <mergeCell ref="C43:C44"/>
  </mergeCells>
  <phoneticPr fontId="3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城投集团2019年第一季度施工单位履约考核评价结果</vt:lpstr>
      <vt:lpstr>城投集团2019年第一季度施工单位履约考核评价结果!Print_Area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2019-04-22T00:26:29Z</dcterms:modified>
</cp:coreProperties>
</file>